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l-my.sharepoint.com/personal/cowie_rhonda_m_dol_gov/Documents/BAM/2024 Annual Report/2024 annual report/"/>
    </mc:Choice>
  </mc:AlternateContent>
  <xr:revisionPtr revIDLastSave="2" documentId="13_ncr:1_{BFF9E19C-D695-42A8-A3B4-604E27B3051F}" xr6:coauthVersionLast="47" xr6:coauthVersionMax="47" xr10:uidLastSave="{28C13BD9-F735-44BC-8A7C-9C24ADB38F9D}"/>
  <bookViews>
    <workbookView xWindow="-120" yWindow="-120" windowWidth="19440" windowHeight="14880" tabRatio="697" firstSheet="2" activeTab="4" xr2:uid="{B34024F6-3803-43B7-9C96-55735C53171D}"/>
  </bookViews>
  <sheets>
    <sheet name="DCA Accuracy Rates" sheetId="3" r:id="rId1"/>
    <sheet name="DCA Error Rates" sheetId="4" r:id="rId2"/>
    <sheet name="DCA Comparison Rates" sheetId="2" r:id="rId3"/>
    <sheet name="DCA Samp, Deleted, Mon elig" sheetId="1" r:id="rId4"/>
    <sheet name="Separation &amp; Nonseparation pops" sheetId="5" r:id="rId5"/>
  </sheets>
  <externalReferences>
    <externalReference r:id="rId6"/>
  </externalReferences>
  <definedNames>
    <definedName name="_xlnm._FilterDatabase" localSheetId="0" hidden="1">'DCA Accuracy Rates'!$A$5:$B$216</definedName>
    <definedName name="_xlnm._FilterDatabase" localSheetId="2" hidden="1">'DCA Comparison Rates'!$A$4:$B$160</definedName>
    <definedName name="_xlnm._FilterDatabase" localSheetId="1" hidden="1">'DCA Error Rates'!$A$5:$B$216</definedName>
    <definedName name="_xlnm._FilterDatabase" localSheetId="3" hidden="1">'DCA Samp, Deleted, Mon elig'!$A$2:$D$158</definedName>
    <definedName name="names">'[1]Denied Claim comparison'!$B$6:$C$8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<sst xmlns="http://schemas.openxmlformats.org/spreadsheetml/2006/main" count="1913" uniqueCount="218">
  <si>
    <t>Data Warning</t>
  </si>
  <si>
    <t>Region No</t>
  </si>
  <si>
    <t>state</t>
  </si>
  <si>
    <t>Denial sample type</t>
  </si>
  <si>
    <t>Denial Sample type definition</t>
  </si>
  <si>
    <t>Sample size</t>
  </si>
  <si>
    <t>Count of completed cases</t>
  </si>
  <si>
    <t>Count Of deleted cases</t>
  </si>
  <si>
    <t>Count of withdrawn cases</t>
  </si>
  <si>
    <t>Count of monetary eligible</t>
  </si>
  <si>
    <t>Sum Of valid sample = Completed sample size - withdrawn-monetary eligible</t>
  </si>
  <si>
    <t>CT</t>
  </si>
  <si>
    <t xml:space="preserve">Monetary </t>
  </si>
  <si>
    <t>Separation</t>
  </si>
  <si>
    <t>Nonseparation</t>
  </si>
  <si>
    <t>MA</t>
  </si>
  <si>
    <t>ME</t>
  </si>
  <si>
    <t>NH</t>
  </si>
  <si>
    <t>NJ</t>
  </si>
  <si>
    <t>NY</t>
  </si>
  <si>
    <t>PR</t>
  </si>
  <si>
    <t>RI</t>
  </si>
  <si>
    <t>VT</t>
  </si>
  <si>
    <t>DC</t>
  </si>
  <si>
    <t>DE</t>
  </si>
  <si>
    <t>MD</t>
  </si>
  <si>
    <t>PA</t>
  </si>
  <si>
    <t>VA</t>
  </si>
  <si>
    <t>WV</t>
  </si>
  <si>
    <t>AL</t>
  </si>
  <si>
    <t>FL</t>
  </si>
  <si>
    <t>GA</t>
  </si>
  <si>
    <t>KY</t>
  </si>
  <si>
    <t>MS</t>
  </si>
  <si>
    <t>NC</t>
  </si>
  <si>
    <t>SC</t>
  </si>
  <si>
    <t>TN</t>
  </si>
  <si>
    <t>AR</t>
  </si>
  <si>
    <t>CO</t>
  </si>
  <si>
    <t>LA</t>
  </si>
  <si>
    <t>MT</t>
  </si>
  <si>
    <t>ND</t>
  </si>
  <si>
    <t>NM</t>
  </si>
  <si>
    <t>OK</t>
  </si>
  <si>
    <t>SD</t>
  </si>
  <si>
    <t>TX</t>
  </si>
  <si>
    <t>UT</t>
  </si>
  <si>
    <t>WY</t>
  </si>
  <si>
    <t>IA</t>
  </si>
  <si>
    <t>IL</t>
  </si>
  <si>
    <t>IN</t>
  </si>
  <si>
    <t>KS</t>
  </si>
  <si>
    <t>MI</t>
  </si>
  <si>
    <t>MN</t>
  </si>
  <si>
    <t>MO</t>
  </si>
  <si>
    <t>NE</t>
  </si>
  <si>
    <t>OH</t>
  </si>
  <si>
    <t>WI</t>
  </si>
  <si>
    <t>AK</t>
  </si>
  <si>
    <t>AZ</t>
  </si>
  <si>
    <t>CA</t>
  </si>
  <si>
    <t>HI</t>
  </si>
  <si>
    <t>ID</t>
  </si>
  <si>
    <t>NV</t>
  </si>
  <si>
    <t>OR</t>
  </si>
  <si>
    <t>WA</t>
  </si>
  <si>
    <t>Denied Claims Accuracy Population Comparison Report</t>
  </si>
  <si>
    <t>July 1, 2023 through June 30, 2024  -- batches 202327 thru 202426</t>
  </si>
  <si>
    <t>DCA</t>
  </si>
  <si>
    <t>Benchmark</t>
  </si>
  <si>
    <t>Percent</t>
  </si>
  <si>
    <t>Flag</t>
  </si>
  <si>
    <t>State</t>
  </si>
  <si>
    <t>Sample Type</t>
  </si>
  <si>
    <t>Population#</t>
  </si>
  <si>
    <t>Population+</t>
  </si>
  <si>
    <t>Difference</t>
  </si>
  <si>
    <t>Monetary</t>
  </si>
  <si>
    <t>*</t>
  </si>
  <si>
    <t>**</t>
  </si>
  <si>
    <t>** Difference between DCA population and benchmark is 50 percent or more.</t>
  </si>
  <si>
    <t>* Difference between DCA population and benchmark is at least 15 percent</t>
  </si>
  <si>
    <t xml:space="preserve">  but less than 50 percent.</t>
  </si>
  <si>
    <t># Adjusted for cases not meeting DCA definition for inclusion in population,</t>
  </si>
  <si>
    <t xml:space="preserve">  claims for which monetary eligibility was established upon receipt of wage</t>
  </si>
  <si>
    <t xml:space="preserve">  credits, and weeks for which DCA samples were not selected.</t>
  </si>
  <si>
    <t>+ Benchmark Populations:</t>
  </si>
  <si>
    <t xml:space="preserve">  Monetary: Percent of dets. denied in ETA 218 rpt. times number of new</t>
  </si>
  <si>
    <t xml:space="preserve">  initial claims (intrastate and interstate liable) plus transitionals</t>
  </si>
  <si>
    <t xml:space="preserve">  in ETA 5159 rpt.</t>
  </si>
  <si>
    <t xml:space="preserve">  Separation: Percent of dets. denied in ETA 207 rpt. times number of</t>
  </si>
  <si>
    <t xml:space="preserve">  separations in ETA 9052 rpt.</t>
  </si>
  <si>
    <t xml:space="preserve">  Nonseparation: Percent of dets. denied in ETA 207 rpt. times number of</t>
  </si>
  <si>
    <t xml:space="preserve">  nonseparations in ETA 9052 rpt.</t>
  </si>
  <si>
    <t>Prepared on 29 Oct 24 by OUI Div. of Performance Management</t>
  </si>
  <si>
    <t>Adjusted</t>
  </si>
  <si>
    <t>Sample</t>
  </si>
  <si>
    <t>Improper</t>
  </si>
  <si>
    <t>95% C.I.</t>
  </si>
  <si>
    <t>ST</t>
  </si>
  <si>
    <t>Type</t>
  </si>
  <si>
    <t>Sample*</t>
  </si>
  <si>
    <t>Population</t>
  </si>
  <si>
    <t>Denial</t>
  </si>
  <si>
    <t>(+/-)</t>
  </si>
  <si>
    <t>Denial#</t>
  </si>
  <si>
    <t>US</t>
  </si>
  <si>
    <t>Footnotes</t>
  </si>
  <si>
    <t>---------</t>
  </si>
  <si>
    <t>* Excludes cases not meeting DCA definition for inclusion in population,</t>
  </si>
  <si>
    <t xml:space="preserve">  withdrawn claims, and claims for which monetary eligibility was</t>
  </si>
  <si>
    <t xml:space="preserve">  established upon receipt of CWC, UCFE, and/or UCX wage credits.</t>
  </si>
  <si>
    <t># Adjusted rate excludes erroneous denials that were corrected by agency</t>
  </si>
  <si>
    <t xml:space="preserve">  and claims for which eligibility was established through appeal prior</t>
  </si>
  <si>
    <t xml:space="preserve">  to DCA case completion.</t>
  </si>
  <si>
    <t>Prepared by ETA Office of Unemployment Insurance on 29 Oct 24.</t>
  </si>
  <si>
    <t>Total</t>
  </si>
  <si>
    <t>Proper</t>
  </si>
  <si>
    <t>Errors</t>
  </si>
  <si>
    <t>(Adj.)#</t>
  </si>
  <si>
    <t>Overpayment</t>
  </si>
  <si>
    <t>Denial+</t>
  </si>
  <si>
    <t>+ Claimant properly denied, but determination had a procedural error.</t>
  </si>
  <si>
    <t>Denied Claims Error Rates -- PIIA 2024 Report Year</t>
  </si>
  <si>
    <t>July 1, 2023 through June 30, 2024</t>
  </si>
  <si>
    <t>Denied Claims Accuracy Rates -- PIIA 2024 Reporting Year</t>
  </si>
  <si>
    <t>Denial claims selected, deleted, withdrawn, or mon eligible cases this one Query</t>
  </si>
  <si>
    <t>sep and nonsep denial benchmark populations</t>
  </si>
  <si>
    <t>Rpt Date</t>
  </si>
  <si>
    <t>rptdate By Quarter</t>
  </si>
  <si>
    <t>Total UI Separation Issues</t>
  </si>
  <si>
    <t>sum of UI quits c18</t>
  </si>
  <si>
    <t>sum of UI misconducts</t>
  </si>
  <si>
    <t>Sum of other seps (ie BPC)</t>
  </si>
  <si>
    <t>Total UCFE separations</t>
  </si>
  <si>
    <t>sum of Federal VQ</t>
  </si>
  <si>
    <t>sum of Federal fired misconducts</t>
  </si>
  <si>
    <t>sum of Federal other seps</t>
  </si>
  <si>
    <t>sum of UI voluntary leave denials</t>
  </si>
  <si>
    <t>sum of UI misconduct denials</t>
  </si>
  <si>
    <t>sum of other sep denials</t>
  </si>
  <si>
    <t>Total UI Denials</t>
  </si>
  <si>
    <t>sum of Federal (FE) VQ denials</t>
  </si>
  <si>
    <t>Sum of Federal (FE) Misconduct denials</t>
  </si>
  <si>
    <t>sum of federal other seps denials</t>
  </si>
  <si>
    <t>Total UCFE Separation Denials</t>
  </si>
  <si>
    <t>207 Report Total Separation determinations</t>
  </si>
  <si>
    <t>207 Report Total Separation Denials</t>
  </si>
  <si>
    <t>207 Report Percent Separation Denied</t>
  </si>
  <si>
    <t>207 Report Sep Denial multiplier</t>
  </si>
  <si>
    <t>Estimated 9052 report sep determination population</t>
  </si>
  <si>
    <t>Estimated Multiclaimant Separation denials</t>
  </si>
  <si>
    <t>Sep denial benchmark population</t>
  </si>
  <si>
    <t>207 Report Total UI Nonseps dets c33</t>
  </si>
  <si>
    <t>207 Report Total Nonsep denials c39</t>
  </si>
  <si>
    <t>207 Report Percent UI Nonseps Denied</t>
  </si>
  <si>
    <t>Percent UI Nonseps Denial multiplyer</t>
  </si>
  <si>
    <t>Estimated 9052 report nonsep determination population</t>
  </si>
  <si>
    <t>Nonsep denial benchmark Population</t>
  </si>
  <si>
    <t>Q3 2023</t>
  </si>
  <si>
    <t>Q4 2023</t>
  </si>
  <si>
    <t>Q1 2024</t>
  </si>
  <si>
    <t>Q2 2024</t>
  </si>
  <si>
    <t>AK Total</t>
  </si>
  <si>
    <t>AL Total</t>
  </si>
  <si>
    <t>AR Total</t>
  </si>
  <si>
    <t>AZ Total</t>
  </si>
  <si>
    <t>CA Total</t>
  </si>
  <si>
    <t>CO Total</t>
  </si>
  <si>
    <t>CT Total</t>
  </si>
  <si>
    <t>DC Total</t>
  </si>
  <si>
    <t>DE Total</t>
  </si>
  <si>
    <t>FL Total</t>
  </si>
  <si>
    <t>GA Total</t>
  </si>
  <si>
    <t>HI Total</t>
  </si>
  <si>
    <t>IA Total</t>
  </si>
  <si>
    <t>ID Total</t>
  </si>
  <si>
    <t>IL Total</t>
  </si>
  <si>
    <t>IN Total</t>
  </si>
  <si>
    <t>KS Total</t>
  </si>
  <si>
    <t>KY Total</t>
  </si>
  <si>
    <t>LA Total</t>
  </si>
  <si>
    <t>MA Total</t>
  </si>
  <si>
    <t>MD Total</t>
  </si>
  <si>
    <t>ME Total</t>
  </si>
  <si>
    <t>MI Total</t>
  </si>
  <si>
    <t>MN Total</t>
  </si>
  <si>
    <t>MO Total</t>
  </si>
  <si>
    <t>MS Total</t>
  </si>
  <si>
    <t>MT Total</t>
  </si>
  <si>
    <t>NC Total</t>
  </si>
  <si>
    <t>ND Total</t>
  </si>
  <si>
    <t>NE Total</t>
  </si>
  <si>
    <t>NH Total</t>
  </si>
  <si>
    <t>NJ Total</t>
  </si>
  <si>
    <t>NM Total</t>
  </si>
  <si>
    <t>NV Total</t>
  </si>
  <si>
    <t>NY Total</t>
  </si>
  <si>
    <t>OH Total</t>
  </si>
  <si>
    <t>OK Total</t>
  </si>
  <si>
    <t>OR Total</t>
  </si>
  <si>
    <t>PA Total</t>
  </si>
  <si>
    <t>PR Total</t>
  </si>
  <si>
    <t>RI Total</t>
  </si>
  <si>
    <t>SC Total</t>
  </si>
  <si>
    <t>SD Total</t>
  </si>
  <si>
    <t>TN Total</t>
  </si>
  <si>
    <t>TX Total</t>
  </si>
  <si>
    <t>UT Total</t>
  </si>
  <si>
    <t>VA Total</t>
  </si>
  <si>
    <t>VI</t>
  </si>
  <si>
    <t>VI Total</t>
  </si>
  <si>
    <t>VT Total</t>
  </si>
  <si>
    <t>WA Total</t>
  </si>
  <si>
    <t>WI Total</t>
  </si>
  <si>
    <t>WV Total</t>
  </si>
  <si>
    <t>WY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</si>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</sst>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8" xfId="0" applyFill="1" applyBorder="1"/>
    <xf numFmtId="0" fontId="0" fillId="3" borderId="9" xfId="0" applyFill="1" applyBorder="1"/>
    <xf numFmtId="3" fontId="0" fillId="0" borderId="1" xfId="0" applyNumberFormat="1" applyBorder="1"/>
    <xf numFmtId="10" fontId="0" fillId="0" borderId="1" xfId="0" applyNumberFormat="1" applyBorder="1"/>
    <xf numFmtId="0" fontId="0" fillId="3" borderId="8" xfId="0" applyFill="1" applyBorder="1" applyAlignment="1">
      <alignment horizontal="center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8" xfId="0" applyFill="1" applyBorder="1"/>
    <xf numFmtId="0" fontId="0" fillId="4" borderId="10" xfId="0" applyFill="1" applyBorder="1"/>
    <xf numFmtId="0" fontId="0" fillId="4" borderId="9" xfId="0" applyFill="1" applyBorder="1"/>
    <xf numFmtId="0" fontId="0" fillId="0" borderId="0" xfId="0" quotePrefix="1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2" fillId="0" borderId="1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 vertical="center" textRotation="180"/>
    </xf>
    <xf numFmtId="0" fontId="1" fillId="2" borderId="1" xfId="1" applyFill="1" applyBorder="1" applyAlignment="1">
      <alignment horizontal="center"/>
    </xf>
  </cellXfs>
  <cellStyles count="2">
    <cellStyle name="Hyperlink 2" xfId="1" xr:uid="{C7FE280A-AEC2-46C4-88F5-008E7728D6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i.doleta.gov/unemploy/bam/2020/IPIA_2020_Denied_Claims_Accuracy_&amp;_Error_Rates.xlsx" TargetMode="External"/><Relationship Id="rId1" Type="http://schemas.openxmlformats.org/officeDocument/2006/relationships/externalLinkPath" Target="https://oui.doleta.gov/unemploy/bam/2020/IPIA_2020_Denied_Claims_Accuracy_&amp;_Error_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Warning"/>
      <sheetName val="Improper Denial Error Rates"/>
      <sheetName val="Improper Denial Accuracy Rates"/>
      <sheetName val="Denied Claim comparison"/>
      <sheetName val="Denied Selected and valid"/>
    </sheetNames>
    <sheetDataSet>
      <sheetData sheetId="0"/>
      <sheetData sheetId="1"/>
      <sheetData sheetId="2"/>
      <sheetData sheetId="3">
        <row r="6">
          <cell r="B6">
            <v>2</v>
          </cell>
          <cell r="C6" t="str">
            <v>Monetary</v>
          </cell>
        </row>
        <row r="7">
          <cell r="B7">
            <v>3</v>
          </cell>
          <cell r="C7" t="str">
            <v>Separation</v>
          </cell>
        </row>
        <row r="8">
          <cell r="B8">
            <v>4</v>
          </cell>
          <cell r="C8" t="str">
            <v>Nonseparation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A483-6A17-47A4-BE90-F0D3B30948E7}">
  <dimension ref="A1:H228"/>
  <sheetViews>
    <sheetView workbookViewId="0">
      <pane ySplit="5" topLeftCell="A6" activePane="bottomLeft" state="frozen"/>
      <selection activeCell="J1" sqref="J1:N1"/>
      <selection pane="bottomLeft" activeCell="A5" sqref="A5"/>
    </sheetView>
  </sheetViews>
  <sheetFormatPr defaultRowHeight="15" x14ac:dyDescent="0.25"/>
  <cols>
    <col min="1" max="1" width="6.42578125" customWidth="1"/>
    <col min="2" max="2" width="12.7109375" bestFit="1" customWidth="1"/>
    <col min="4" max="4" width="9.42578125" bestFit="1" customWidth="1"/>
    <col min="5" max="7" width="8.140625" bestFit="1" customWidth="1"/>
    <col min="8" max="8" width="10.5703125" customWidth="1"/>
  </cols>
  <sheetData>
    <row r="1" spans="1:8" x14ac:dyDescent="0.25">
      <c r="A1" s="26" t="s">
        <v>125</v>
      </c>
      <c r="B1" s="27"/>
      <c r="C1" s="27"/>
      <c r="D1" s="27"/>
      <c r="E1" s="27"/>
      <c r="F1" s="27"/>
      <c r="G1" s="27"/>
      <c r="H1" s="28"/>
    </row>
    <row r="2" spans="1:8" x14ac:dyDescent="0.25">
      <c r="A2" s="23" t="s">
        <v>124</v>
      </c>
      <c r="B2" s="24"/>
      <c r="C2" s="24"/>
      <c r="D2" s="24"/>
      <c r="E2" s="24"/>
      <c r="F2" s="24"/>
      <c r="G2" s="24"/>
      <c r="H2" s="25"/>
    </row>
    <row r="3" spans="1:8" x14ac:dyDescent="0.25">
      <c r="A3" s="6"/>
      <c r="B3" s="6"/>
      <c r="C3" s="10"/>
      <c r="D3" s="10"/>
      <c r="E3" s="10"/>
      <c r="F3" s="10"/>
      <c r="G3" s="10" t="s">
        <v>95</v>
      </c>
      <c r="H3" s="10"/>
    </row>
    <row r="4" spans="1:8" x14ac:dyDescent="0.25">
      <c r="A4" s="11"/>
      <c r="B4" s="11" t="s">
        <v>96</v>
      </c>
      <c r="C4" s="12"/>
      <c r="D4" s="12"/>
      <c r="E4" s="12" t="s">
        <v>97</v>
      </c>
      <c r="F4" s="12" t="s">
        <v>98</v>
      </c>
      <c r="G4" s="12" t="s">
        <v>97</v>
      </c>
      <c r="H4" s="12" t="s">
        <v>98</v>
      </c>
    </row>
    <row r="5" spans="1:8" x14ac:dyDescent="0.25">
      <c r="A5" s="7" t="s">
        <v>99</v>
      </c>
      <c r="B5" s="7" t="s">
        <v>100</v>
      </c>
      <c r="C5" s="13" t="s">
        <v>101</v>
      </c>
      <c r="D5" s="13" t="s">
        <v>102</v>
      </c>
      <c r="E5" s="13" t="s">
        <v>103</v>
      </c>
      <c r="F5" s="13" t="s">
        <v>104</v>
      </c>
      <c r="G5" s="13" t="s">
        <v>105</v>
      </c>
      <c r="H5" s="13" t="s">
        <v>104</v>
      </c>
    </row>
    <row r="6" spans="1:8" x14ac:dyDescent="0.25">
      <c r="A6" s="5" t="s">
        <v>106</v>
      </c>
      <c r="B6" s="5" t="s">
        <v>77</v>
      </c>
      <c r="C6" s="8">
        <v>7559</v>
      </c>
      <c r="D6" s="8">
        <v>982444</v>
      </c>
      <c r="E6" s="9">
        <v>0.13719999999999999</v>
      </c>
      <c r="F6" s="9">
        <v>7.9000000000000008E-3</v>
      </c>
      <c r="G6" s="9">
        <v>0.1222</v>
      </c>
      <c r="H6" s="9">
        <v>7.3000000000000001E-3</v>
      </c>
    </row>
    <row r="7" spans="1:8" x14ac:dyDescent="0.25">
      <c r="A7" s="5" t="s">
        <v>106</v>
      </c>
      <c r="B7" s="5" t="s">
        <v>13</v>
      </c>
      <c r="C7" s="8">
        <v>7710</v>
      </c>
      <c r="D7" s="8">
        <v>1415537</v>
      </c>
      <c r="E7" s="9">
        <v>0.11360000000000001</v>
      </c>
      <c r="F7" s="9">
        <v>6.4999999999999997E-3</v>
      </c>
      <c r="G7" s="9">
        <v>9.5699999999999993E-2</v>
      </c>
      <c r="H7" s="9">
        <v>5.7999999999999996E-3</v>
      </c>
    </row>
    <row r="8" spans="1:8" x14ac:dyDescent="0.25">
      <c r="A8" s="5" t="s">
        <v>106</v>
      </c>
      <c r="B8" s="5" t="s">
        <v>14</v>
      </c>
      <c r="C8" s="8">
        <v>7694</v>
      </c>
      <c r="D8" s="8">
        <v>3245489</v>
      </c>
      <c r="E8" s="9">
        <v>0.12889999999999999</v>
      </c>
      <c r="F8" s="9">
        <v>7.1000000000000004E-3</v>
      </c>
      <c r="G8" s="9">
        <v>0.106</v>
      </c>
      <c r="H8" s="9">
        <v>6.4999999999999997E-3</v>
      </c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5" t="s">
        <v>58</v>
      </c>
      <c r="B10" s="5" t="s">
        <v>77</v>
      </c>
      <c r="C10" s="5">
        <v>157</v>
      </c>
      <c r="D10" s="8">
        <v>2101</v>
      </c>
      <c r="E10" s="9">
        <v>4.7800000000000002E-2</v>
      </c>
      <c r="F10" s="9">
        <v>3.2199999999999999E-2</v>
      </c>
      <c r="G10" s="9">
        <v>4.7800000000000002E-2</v>
      </c>
      <c r="H10" s="9">
        <v>3.2199999999999999E-2</v>
      </c>
    </row>
    <row r="11" spans="1:8" x14ac:dyDescent="0.25">
      <c r="A11" s="5" t="s">
        <v>58</v>
      </c>
      <c r="B11" s="5" t="s">
        <v>13</v>
      </c>
      <c r="C11" s="5">
        <v>156</v>
      </c>
      <c r="D11" s="8">
        <v>6618</v>
      </c>
      <c r="E11" s="9">
        <v>0.1023</v>
      </c>
      <c r="F11" s="9">
        <v>5.1799999999999999E-2</v>
      </c>
      <c r="G11" s="9">
        <v>0.1023</v>
      </c>
      <c r="H11" s="9">
        <v>5.1799999999999999E-2</v>
      </c>
    </row>
    <row r="12" spans="1:8" x14ac:dyDescent="0.25">
      <c r="A12" s="5" t="s">
        <v>58</v>
      </c>
      <c r="B12" s="5" t="s">
        <v>14</v>
      </c>
      <c r="C12" s="5">
        <v>155</v>
      </c>
      <c r="D12" s="8">
        <v>20659</v>
      </c>
      <c r="E12" s="9">
        <v>5.2999999999999999E-2</v>
      </c>
      <c r="F12" s="9">
        <v>3.6700000000000003E-2</v>
      </c>
      <c r="G12" s="9">
        <v>5.2999999999999999E-2</v>
      </c>
      <c r="H12" s="9">
        <v>3.6700000000000003E-2</v>
      </c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A14" s="5" t="s">
        <v>29</v>
      </c>
      <c r="B14" s="5" t="s">
        <v>77</v>
      </c>
      <c r="C14" s="5">
        <v>154</v>
      </c>
      <c r="D14" s="8">
        <v>12398</v>
      </c>
      <c r="E14" s="9">
        <v>3.9100000000000003E-2</v>
      </c>
      <c r="F14" s="9">
        <v>3.1099999999999999E-2</v>
      </c>
      <c r="G14" s="9">
        <v>3.9100000000000003E-2</v>
      </c>
      <c r="H14" s="9">
        <v>3.1099999999999999E-2</v>
      </c>
    </row>
    <row r="15" spans="1:8" x14ac:dyDescent="0.25">
      <c r="A15" s="5" t="s">
        <v>29</v>
      </c>
      <c r="B15" s="5" t="s">
        <v>13</v>
      </c>
      <c r="C15" s="5">
        <v>156</v>
      </c>
      <c r="D15" s="8">
        <v>42012</v>
      </c>
      <c r="E15" s="9">
        <v>6.0999999999999999E-2</v>
      </c>
      <c r="F15" s="9">
        <v>3.9600000000000003E-2</v>
      </c>
      <c r="G15" s="9">
        <v>6.0999999999999999E-2</v>
      </c>
      <c r="H15" s="9">
        <v>3.9600000000000003E-2</v>
      </c>
    </row>
    <row r="16" spans="1:8" x14ac:dyDescent="0.25">
      <c r="A16" s="5" t="s">
        <v>29</v>
      </c>
      <c r="B16" s="5" t="s">
        <v>14</v>
      </c>
      <c r="C16" s="5">
        <v>155</v>
      </c>
      <c r="D16" s="8">
        <v>60321</v>
      </c>
      <c r="E16" s="9">
        <v>0.03</v>
      </c>
      <c r="F16" s="9">
        <v>2.2800000000000001E-2</v>
      </c>
      <c r="G16" s="9">
        <v>2.53E-2</v>
      </c>
      <c r="H16" s="9">
        <v>2.0899999999999998E-2</v>
      </c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5" t="s">
        <v>37</v>
      </c>
      <c r="B18" s="5" t="s">
        <v>77</v>
      </c>
      <c r="C18" s="5">
        <v>147</v>
      </c>
      <c r="D18" s="8">
        <v>4077</v>
      </c>
      <c r="E18" s="9">
        <v>8.2400000000000001E-2</v>
      </c>
      <c r="F18" s="9">
        <v>4.7300000000000002E-2</v>
      </c>
      <c r="G18" s="9">
        <v>7.4399999999999994E-2</v>
      </c>
      <c r="H18" s="9">
        <v>4.4699999999999997E-2</v>
      </c>
    </row>
    <row r="19" spans="1:8" x14ac:dyDescent="0.25">
      <c r="A19" s="5" t="s">
        <v>37</v>
      </c>
      <c r="B19" s="5" t="s">
        <v>13</v>
      </c>
      <c r="C19" s="5">
        <v>151</v>
      </c>
      <c r="D19" s="8">
        <v>13319</v>
      </c>
      <c r="E19" s="9">
        <v>1.9199999999999998E-2</v>
      </c>
      <c r="F19" s="9">
        <v>2.1600000000000001E-2</v>
      </c>
      <c r="G19" s="9">
        <v>6.6E-3</v>
      </c>
      <c r="H19" s="9">
        <v>1.29E-2</v>
      </c>
    </row>
    <row r="20" spans="1:8" x14ac:dyDescent="0.25">
      <c r="A20" s="5" t="s">
        <v>37</v>
      </c>
      <c r="B20" s="5" t="s">
        <v>14</v>
      </c>
      <c r="C20" s="5">
        <v>151</v>
      </c>
      <c r="D20" s="8">
        <v>18006</v>
      </c>
      <c r="E20" s="9">
        <v>1.9E-2</v>
      </c>
      <c r="F20" s="9">
        <v>2.2499999999999999E-2</v>
      </c>
      <c r="G20" s="9">
        <v>1.9E-2</v>
      </c>
      <c r="H20" s="9">
        <v>2.2499999999999999E-2</v>
      </c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 t="s">
        <v>59</v>
      </c>
      <c r="B22" s="5" t="s">
        <v>77</v>
      </c>
      <c r="C22" s="5">
        <v>150</v>
      </c>
      <c r="D22" s="8">
        <v>40351</v>
      </c>
      <c r="E22" s="9">
        <v>4.5600000000000002E-2</v>
      </c>
      <c r="F22" s="9">
        <v>3.5400000000000001E-2</v>
      </c>
      <c r="G22" s="9">
        <v>4.5600000000000002E-2</v>
      </c>
      <c r="H22" s="9">
        <v>3.5400000000000001E-2</v>
      </c>
    </row>
    <row r="23" spans="1:8" x14ac:dyDescent="0.25">
      <c r="A23" s="5" t="s">
        <v>59</v>
      </c>
      <c r="B23" s="5" t="s">
        <v>13</v>
      </c>
      <c r="C23" s="5">
        <v>151</v>
      </c>
      <c r="D23" s="8">
        <v>25925</v>
      </c>
      <c r="E23" s="9">
        <v>0.10340000000000001</v>
      </c>
      <c r="F23" s="9">
        <v>4.48E-2</v>
      </c>
      <c r="G23" s="9">
        <v>0.10340000000000001</v>
      </c>
      <c r="H23" s="9">
        <v>4.48E-2</v>
      </c>
    </row>
    <row r="24" spans="1:8" x14ac:dyDescent="0.25">
      <c r="A24" s="5" t="s">
        <v>59</v>
      </c>
      <c r="B24" s="5" t="s">
        <v>14</v>
      </c>
      <c r="C24" s="5">
        <v>151</v>
      </c>
      <c r="D24" s="8">
        <v>28227</v>
      </c>
      <c r="E24" s="9">
        <v>0.11070000000000001</v>
      </c>
      <c r="F24" s="9">
        <v>5.4899999999999997E-2</v>
      </c>
      <c r="G24" s="9">
        <v>0.11070000000000001</v>
      </c>
      <c r="H24" s="9">
        <v>5.4899999999999997E-2</v>
      </c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 t="s">
        <v>60</v>
      </c>
      <c r="B26" s="5" t="s">
        <v>77</v>
      </c>
      <c r="C26" s="5">
        <v>156</v>
      </c>
      <c r="D26" s="8">
        <v>119261</v>
      </c>
      <c r="E26" s="9">
        <v>0.31230000000000002</v>
      </c>
      <c r="F26" s="9">
        <v>8.3299999999999999E-2</v>
      </c>
      <c r="G26" s="9">
        <v>0.3034</v>
      </c>
      <c r="H26" s="9">
        <v>8.3000000000000004E-2</v>
      </c>
    </row>
    <row r="27" spans="1:8" x14ac:dyDescent="0.25">
      <c r="A27" s="5" t="s">
        <v>60</v>
      </c>
      <c r="B27" s="5" t="s">
        <v>13</v>
      </c>
      <c r="C27" s="5">
        <v>164</v>
      </c>
      <c r="D27" s="8">
        <v>179274</v>
      </c>
      <c r="E27" s="9">
        <v>0.21679999999999999</v>
      </c>
      <c r="F27" s="9">
        <v>6.2199999999999998E-2</v>
      </c>
      <c r="G27" s="9">
        <v>0.20699999999999999</v>
      </c>
      <c r="H27" s="9">
        <v>5.9200000000000003E-2</v>
      </c>
    </row>
    <row r="28" spans="1:8" x14ac:dyDescent="0.25">
      <c r="A28" s="5" t="s">
        <v>60</v>
      </c>
      <c r="B28" s="5" t="s">
        <v>14</v>
      </c>
      <c r="C28" s="5">
        <v>160</v>
      </c>
      <c r="D28" s="8">
        <v>281931</v>
      </c>
      <c r="E28" s="9">
        <v>0.33860000000000001</v>
      </c>
      <c r="F28" s="9">
        <v>7.17E-2</v>
      </c>
      <c r="G28" s="9">
        <v>0.24299999999999999</v>
      </c>
      <c r="H28" s="9">
        <v>6.7900000000000002E-2</v>
      </c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 t="s">
        <v>38</v>
      </c>
      <c r="B30" s="5" t="s">
        <v>77</v>
      </c>
      <c r="C30" s="5">
        <v>150</v>
      </c>
      <c r="D30" s="8">
        <v>17704</v>
      </c>
      <c r="E30" s="9">
        <v>6.93E-2</v>
      </c>
      <c r="F30" s="9">
        <v>3.0800000000000001E-2</v>
      </c>
      <c r="G30" s="9">
        <v>6.5000000000000002E-2</v>
      </c>
      <c r="H30" s="9">
        <v>2.9600000000000001E-2</v>
      </c>
    </row>
    <row r="31" spans="1:8" x14ac:dyDescent="0.25">
      <c r="A31" s="5" t="s">
        <v>38</v>
      </c>
      <c r="B31" s="5" t="s">
        <v>13</v>
      </c>
      <c r="C31" s="5">
        <v>150</v>
      </c>
      <c r="D31" s="8">
        <v>53507</v>
      </c>
      <c r="E31" s="9">
        <v>0.1084</v>
      </c>
      <c r="F31" s="9">
        <v>5.28E-2</v>
      </c>
      <c r="G31" s="9">
        <v>7.7499999999999999E-2</v>
      </c>
      <c r="H31" s="9">
        <v>4.8599999999999997E-2</v>
      </c>
    </row>
    <row r="32" spans="1:8" x14ac:dyDescent="0.25">
      <c r="A32" s="5" t="s">
        <v>38</v>
      </c>
      <c r="B32" s="5" t="s">
        <v>14</v>
      </c>
      <c r="C32" s="5">
        <v>150</v>
      </c>
      <c r="D32" s="8">
        <v>142716</v>
      </c>
      <c r="E32" s="9">
        <v>0.14169999999999999</v>
      </c>
      <c r="F32" s="9">
        <v>6.0900000000000003E-2</v>
      </c>
      <c r="G32" s="9">
        <v>0.1046</v>
      </c>
      <c r="H32" s="9">
        <v>5.6800000000000003E-2</v>
      </c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 t="s">
        <v>11</v>
      </c>
      <c r="B34" s="5" t="s">
        <v>77</v>
      </c>
      <c r="C34" s="5">
        <v>156</v>
      </c>
      <c r="D34" s="8">
        <v>4071</v>
      </c>
      <c r="E34" s="9">
        <v>0.2006</v>
      </c>
      <c r="F34" s="9">
        <v>6.4699999999999994E-2</v>
      </c>
      <c r="G34" s="9">
        <v>0.11940000000000001</v>
      </c>
      <c r="H34" s="9">
        <v>5.1799999999999999E-2</v>
      </c>
    </row>
    <row r="35" spans="1:8" x14ac:dyDescent="0.25">
      <c r="A35" s="5" t="s">
        <v>11</v>
      </c>
      <c r="B35" s="5" t="s">
        <v>13</v>
      </c>
      <c r="C35" s="5">
        <v>155</v>
      </c>
      <c r="D35" s="8">
        <v>13652</v>
      </c>
      <c r="E35" s="9">
        <v>7.6300000000000007E-2</v>
      </c>
      <c r="F35" s="9">
        <v>4.3700000000000003E-2</v>
      </c>
      <c r="G35" s="9">
        <v>3.73E-2</v>
      </c>
      <c r="H35" s="9">
        <v>3.2800000000000003E-2</v>
      </c>
    </row>
    <row r="36" spans="1:8" x14ac:dyDescent="0.25">
      <c r="A36" s="5" t="s">
        <v>11</v>
      </c>
      <c r="B36" s="5" t="s">
        <v>14</v>
      </c>
      <c r="C36" s="5">
        <v>156</v>
      </c>
      <c r="D36" s="8">
        <v>60333</v>
      </c>
      <c r="E36" s="9">
        <v>0.1888</v>
      </c>
      <c r="F36" s="9">
        <v>6.5799999999999997E-2</v>
      </c>
      <c r="G36" s="9">
        <v>0.13239999999999999</v>
      </c>
      <c r="H36" s="9">
        <v>6.3399999999999998E-2</v>
      </c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 t="s">
        <v>23</v>
      </c>
      <c r="B38" s="5" t="s">
        <v>77</v>
      </c>
      <c r="C38" s="5">
        <v>138</v>
      </c>
      <c r="D38" s="8">
        <v>5215</v>
      </c>
      <c r="E38" s="9">
        <v>0.31440000000000001</v>
      </c>
      <c r="F38" s="9">
        <v>8.5599999999999996E-2</v>
      </c>
      <c r="G38" s="9">
        <v>0.23139999999999999</v>
      </c>
      <c r="H38" s="9">
        <v>7.8E-2</v>
      </c>
    </row>
    <row r="39" spans="1:8" x14ac:dyDescent="0.25">
      <c r="A39" s="5" t="s">
        <v>23</v>
      </c>
      <c r="B39" s="5" t="s">
        <v>13</v>
      </c>
      <c r="C39" s="5">
        <v>154</v>
      </c>
      <c r="D39" s="8">
        <v>1904</v>
      </c>
      <c r="E39" s="9">
        <v>0.10970000000000001</v>
      </c>
      <c r="F39" s="9">
        <v>4.8500000000000001E-2</v>
      </c>
      <c r="G39" s="9">
        <v>7.22E-2</v>
      </c>
      <c r="H39" s="9">
        <v>3.7699999999999997E-2</v>
      </c>
    </row>
    <row r="40" spans="1:8" x14ac:dyDescent="0.25">
      <c r="A40" s="5" t="s">
        <v>23</v>
      </c>
      <c r="B40" s="5" t="s">
        <v>14</v>
      </c>
      <c r="C40" s="5">
        <v>157</v>
      </c>
      <c r="D40" s="8">
        <v>13620</v>
      </c>
      <c r="E40" s="9">
        <v>0.30630000000000002</v>
      </c>
      <c r="F40" s="9">
        <v>0.17449999999999999</v>
      </c>
      <c r="G40" s="9">
        <v>0.29139999999999999</v>
      </c>
      <c r="H40" s="9">
        <v>0.1736</v>
      </c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 t="s">
        <v>24</v>
      </c>
      <c r="B42" s="5" t="s">
        <v>77</v>
      </c>
      <c r="C42" s="5">
        <v>45</v>
      </c>
      <c r="D42" s="8">
        <v>2083</v>
      </c>
      <c r="E42" s="9">
        <v>7.7600000000000002E-2</v>
      </c>
      <c r="F42" s="9">
        <v>8.0100000000000005E-2</v>
      </c>
      <c r="G42" s="9">
        <v>7.7600000000000002E-2</v>
      </c>
      <c r="H42" s="9">
        <v>8.0100000000000005E-2</v>
      </c>
    </row>
    <row r="43" spans="1:8" x14ac:dyDescent="0.25">
      <c r="A43" s="5" t="s">
        <v>24</v>
      </c>
      <c r="B43" s="5" t="s">
        <v>13</v>
      </c>
      <c r="C43" s="5">
        <v>34</v>
      </c>
      <c r="D43" s="8">
        <v>1492</v>
      </c>
      <c r="E43" s="9">
        <v>6.08E-2</v>
      </c>
      <c r="F43" s="9">
        <v>8.6999999999999994E-2</v>
      </c>
      <c r="G43" s="9">
        <v>6.08E-2</v>
      </c>
      <c r="H43" s="9">
        <v>8.6999999999999994E-2</v>
      </c>
    </row>
    <row r="44" spans="1:8" x14ac:dyDescent="0.25">
      <c r="A44" s="5" t="s">
        <v>24</v>
      </c>
      <c r="B44" s="5" t="s">
        <v>14</v>
      </c>
      <c r="C44" s="5">
        <v>33</v>
      </c>
      <c r="D44" s="8">
        <v>2769</v>
      </c>
      <c r="E44" s="9">
        <v>0</v>
      </c>
      <c r="F44" s="9">
        <v>0</v>
      </c>
      <c r="G44" s="9">
        <v>0</v>
      </c>
      <c r="H44" s="9">
        <v>0</v>
      </c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 t="s">
        <v>30</v>
      </c>
      <c r="B46" s="5" t="s">
        <v>77</v>
      </c>
      <c r="C46" s="5">
        <v>155</v>
      </c>
      <c r="D46" s="8">
        <v>32201</v>
      </c>
      <c r="E46" s="9">
        <v>1.14E-2</v>
      </c>
      <c r="F46" s="9">
        <v>1.5900000000000001E-2</v>
      </c>
      <c r="G46" s="9">
        <v>1.14E-2</v>
      </c>
      <c r="H46" s="9">
        <v>1.5900000000000001E-2</v>
      </c>
    </row>
    <row r="47" spans="1:8" x14ac:dyDescent="0.25">
      <c r="A47" s="5" t="s">
        <v>30</v>
      </c>
      <c r="B47" s="5" t="s">
        <v>13</v>
      </c>
      <c r="C47" s="5">
        <v>155</v>
      </c>
      <c r="D47" s="8">
        <v>15466</v>
      </c>
      <c r="E47" s="9">
        <v>1.9E-2</v>
      </c>
      <c r="F47" s="9">
        <v>2.3E-2</v>
      </c>
      <c r="G47" s="9">
        <v>1.9E-2</v>
      </c>
      <c r="H47" s="9">
        <v>2.3E-2</v>
      </c>
    </row>
    <row r="48" spans="1:8" x14ac:dyDescent="0.25">
      <c r="A48" s="5" t="s">
        <v>30</v>
      </c>
      <c r="B48" s="5" t="s">
        <v>14</v>
      </c>
      <c r="C48" s="5">
        <v>153</v>
      </c>
      <c r="D48" s="8">
        <v>37788</v>
      </c>
      <c r="E48" s="9">
        <v>0</v>
      </c>
      <c r="F48" s="9">
        <v>0</v>
      </c>
      <c r="G48" s="9">
        <v>0</v>
      </c>
      <c r="H48" s="9">
        <v>0</v>
      </c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5" t="s">
        <v>31</v>
      </c>
      <c r="B50" s="5" t="s">
        <v>77</v>
      </c>
      <c r="C50" s="5">
        <v>151</v>
      </c>
      <c r="D50" s="8">
        <v>6946</v>
      </c>
      <c r="E50" s="9">
        <v>0.37869999999999998</v>
      </c>
      <c r="F50" s="9">
        <v>0.1048</v>
      </c>
      <c r="G50" s="9">
        <v>0.34279999999999999</v>
      </c>
      <c r="H50" s="9">
        <v>0.10780000000000001</v>
      </c>
    </row>
    <row r="51" spans="1:8" x14ac:dyDescent="0.25">
      <c r="A51" s="5" t="s">
        <v>31</v>
      </c>
      <c r="B51" s="5" t="s">
        <v>13</v>
      </c>
      <c r="C51" s="5">
        <v>151</v>
      </c>
      <c r="D51" s="8">
        <v>56371</v>
      </c>
      <c r="E51" s="9">
        <v>4.8300000000000003E-2</v>
      </c>
      <c r="F51" s="9">
        <v>3.1199999999999999E-2</v>
      </c>
      <c r="G51" s="9">
        <v>4.1399999999999999E-2</v>
      </c>
      <c r="H51" s="9">
        <v>2.81E-2</v>
      </c>
    </row>
    <row r="52" spans="1:8" x14ac:dyDescent="0.25">
      <c r="A52" s="5" t="s">
        <v>31</v>
      </c>
      <c r="B52" s="5" t="s">
        <v>14</v>
      </c>
      <c r="C52" s="5">
        <v>151</v>
      </c>
      <c r="D52" s="8">
        <v>50527</v>
      </c>
      <c r="E52" s="9">
        <v>3.1699999999999999E-2</v>
      </c>
      <c r="F52" s="9">
        <v>2.7799999999999998E-2</v>
      </c>
      <c r="G52" s="9">
        <v>3.1699999999999999E-2</v>
      </c>
      <c r="H52" s="9">
        <v>2.7799999999999998E-2</v>
      </c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 t="s">
        <v>61</v>
      </c>
      <c r="B54" s="5" t="s">
        <v>77</v>
      </c>
      <c r="C54" s="5">
        <v>151</v>
      </c>
      <c r="D54" s="8">
        <v>3872</v>
      </c>
      <c r="E54" s="9">
        <v>0.11219999999999999</v>
      </c>
      <c r="F54" s="9">
        <v>7.2900000000000006E-2</v>
      </c>
      <c r="G54" s="9">
        <v>8.8599999999999998E-2</v>
      </c>
      <c r="H54" s="9">
        <v>6.3799999999999996E-2</v>
      </c>
    </row>
    <row r="55" spans="1:8" x14ac:dyDescent="0.25">
      <c r="A55" s="5" t="s">
        <v>61</v>
      </c>
      <c r="B55" s="5" t="s">
        <v>13</v>
      </c>
      <c r="C55" s="5">
        <v>152</v>
      </c>
      <c r="D55" s="8">
        <v>4062</v>
      </c>
      <c r="E55" s="9">
        <v>8.0100000000000005E-2</v>
      </c>
      <c r="F55" s="9">
        <v>4.24E-2</v>
      </c>
      <c r="G55" s="9">
        <v>5.0799999999999998E-2</v>
      </c>
      <c r="H55" s="9">
        <v>3.5999999999999997E-2</v>
      </c>
    </row>
    <row r="56" spans="1:8" x14ac:dyDescent="0.25">
      <c r="A56" s="5" t="s">
        <v>61</v>
      </c>
      <c r="B56" s="5" t="s">
        <v>14</v>
      </c>
      <c r="C56" s="5">
        <v>150</v>
      </c>
      <c r="D56" s="8">
        <v>14063</v>
      </c>
      <c r="E56" s="9">
        <v>9.4899999999999998E-2</v>
      </c>
      <c r="F56" s="9">
        <v>5.0599999999999999E-2</v>
      </c>
      <c r="G56" s="9">
        <v>8.8400000000000006E-2</v>
      </c>
      <c r="H56" s="9">
        <v>4.9000000000000002E-2</v>
      </c>
    </row>
    <row r="57" spans="1:8" x14ac:dyDescent="0.25">
      <c r="A57" s="5"/>
      <c r="B57" s="5"/>
      <c r="C57" s="5"/>
      <c r="D57" s="5"/>
      <c r="E57" s="5"/>
      <c r="F57" s="5"/>
      <c r="G57" s="5"/>
      <c r="H57" s="5"/>
    </row>
    <row r="58" spans="1:8" x14ac:dyDescent="0.25">
      <c r="A58" s="5" t="s">
        <v>48</v>
      </c>
      <c r="B58" s="5" t="s">
        <v>77</v>
      </c>
      <c r="C58" s="5">
        <v>146</v>
      </c>
      <c r="D58" s="8">
        <v>7751</v>
      </c>
      <c r="E58" s="9">
        <v>0.32050000000000001</v>
      </c>
      <c r="F58" s="9">
        <v>9.8799999999999999E-2</v>
      </c>
      <c r="G58" s="9">
        <v>0.30559999999999998</v>
      </c>
      <c r="H58" s="9">
        <v>9.7500000000000003E-2</v>
      </c>
    </row>
    <row r="59" spans="1:8" x14ac:dyDescent="0.25">
      <c r="A59" s="5" t="s">
        <v>48</v>
      </c>
      <c r="B59" s="5" t="s">
        <v>13</v>
      </c>
      <c r="C59" s="5">
        <v>152</v>
      </c>
      <c r="D59" s="8">
        <v>12949</v>
      </c>
      <c r="E59" s="9">
        <v>0.20219999999999999</v>
      </c>
      <c r="F59" s="9">
        <v>6.93E-2</v>
      </c>
      <c r="G59" s="9">
        <v>0.15160000000000001</v>
      </c>
      <c r="H59" s="9">
        <v>5.8599999999999999E-2</v>
      </c>
    </row>
    <row r="60" spans="1:8" x14ac:dyDescent="0.25">
      <c r="A60" s="5" t="s">
        <v>48</v>
      </c>
      <c r="B60" s="5" t="s">
        <v>14</v>
      </c>
      <c r="C60" s="5">
        <v>153</v>
      </c>
      <c r="D60" s="8">
        <v>27375</v>
      </c>
      <c r="E60" s="9">
        <v>9.8500000000000004E-2</v>
      </c>
      <c r="F60" s="9">
        <v>4.8599999999999997E-2</v>
      </c>
      <c r="G60" s="9">
        <v>7.9100000000000004E-2</v>
      </c>
      <c r="H60" s="9">
        <v>4.5400000000000003E-2</v>
      </c>
    </row>
    <row r="61" spans="1:8" x14ac:dyDescent="0.25">
      <c r="A61" s="5"/>
      <c r="B61" s="5"/>
      <c r="C61" s="5"/>
      <c r="D61" s="5"/>
      <c r="E61" s="5"/>
      <c r="F61" s="5"/>
      <c r="G61" s="5"/>
      <c r="H61" s="5"/>
    </row>
    <row r="62" spans="1:8" x14ac:dyDescent="0.25">
      <c r="A62" s="5" t="s">
        <v>62</v>
      </c>
      <c r="B62" s="5" t="s">
        <v>77</v>
      </c>
      <c r="C62" s="5">
        <v>154</v>
      </c>
      <c r="D62" s="8">
        <v>2152</v>
      </c>
      <c r="E62" s="9">
        <v>7.7299999999999994E-2</v>
      </c>
      <c r="F62" s="9">
        <v>4.6600000000000003E-2</v>
      </c>
      <c r="G62" s="9">
        <v>7.7299999999999994E-2</v>
      </c>
      <c r="H62" s="9">
        <v>4.6600000000000003E-2</v>
      </c>
    </row>
    <row r="63" spans="1:8" x14ac:dyDescent="0.25">
      <c r="A63" s="5" t="s">
        <v>62</v>
      </c>
      <c r="B63" s="5" t="s">
        <v>13</v>
      </c>
      <c r="C63" s="5">
        <v>152</v>
      </c>
      <c r="D63" s="8">
        <v>4994</v>
      </c>
      <c r="E63" s="9">
        <v>1.01E-2</v>
      </c>
      <c r="F63" s="9">
        <v>1.43E-2</v>
      </c>
      <c r="G63" s="9">
        <v>1.01E-2</v>
      </c>
      <c r="H63" s="9">
        <v>1.43E-2</v>
      </c>
    </row>
    <row r="64" spans="1:8" x14ac:dyDescent="0.25">
      <c r="A64" s="5" t="s">
        <v>62</v>
      </c>
      <c r="B64" s="5" t="s">
        <v>14</v>
      </c>
      <c r="C64" s="5">
        <v>152</v>
      </c>
      <c r="D64" s="8">
        <v>26865</v>
      </c>
      <c r="E64" s="9">
        <v>0.1527</v>
      </c>
      <c r="F64" s="9">
        <v>4.9500000000000002E-2</v>
      </c>
      <c r="G64" s="9">
        <v>0.14449999999999999</v>
      </c>
      <c r="H64" s="9">
        <v>4.8099999999999997E-2</v>
      </c>
    </row>
    <row r="65" spans="1:8" x14ac:dyDescent="0.25">
      <c r="A65" s="5"/>
      <c r="B65" s="5"/>
      <c r="C65" s="5"/>
      <c r="D65" s="5"/>
      <c r="E65" s="5"/>
      <c r="F65" s="5"/>
      <c r="G65" s="5"/>
      <c r="H65" s="5"/>
    </row>
    <row r="66" spans="1:8" x14ac:dyDescent="0.25">
      <c r="A66" s="5" t="s">
        <v>49</v>
      </c>
      <c r="B66" s="5" t="s">
        <v>77</v>
      </c>
      <c r="C66" s="5">
        <v>150</v>
      </c>
      <c r="D66" s="8">
        <v>12295</v>
      </c>
      <c r="E66" s="9">
        <v>0.2145</v>
      </c>
      <c r="F66" s="9">
        <v>6.4899999999999999E-2</v>
      </c>
      <c r="G66" s="9">
        <v>0.20200000000000001</v>
      </c>
      <c r="H66" s="9">
        <v>6.25E-2</v>
      </c>
    </row>
    <row r="67" spans="1:8" x14ac:dyDescent="0.25">
      <c r="A67" s="5" t="s">
        <v>49</v>
      </c>
      <c r="B67" s="5" t="s">
        <v>13</v>
      </c>
      <c r="C67" s="5">
        <v>156</v>
      </c>
      <c r="D67" s="8">
        <v>64338</v>
      </c>
      <c r="E67" s="9">
        <v>0.15909999999999999</v>
      </c>
      <c r="F67" s="9">
        <v>5.9900000000000002E-2</v>
      </c>
      <c r="G67" s="9">
        <v>8.4400000000000003E-2</v>
      </c>
      <c r="H67" s="9">
        <v>4.6199999999999998E-2</v>
      </c>
    </row>
    <row r="68" spans="1:8" x14ac:dyDescent="0.25">
      <c r="A68" s="5" t="s">
        <v>49</v>
      </c>
      <c r="B68" s="5" t="s">
        <v>14</v>
      </c>
      <c r="C68" s="5">
        <v>156</v>
      </c>
      <c r="D68" s="8">
        <v>123354</v>
      </c>
      <c r="E68" s="9">
        <v>0.12570000000000001</v>
      </c>
      <c r="F68" s="9">
        <v>5.3699999999999998E-2</v>
      </c>
      <c r="G68" s="9">
        <v>9.5100000000000004E-2</v>
      </c>
      <c r="H68" s="9">
        <v>4.6899999999999997E-2</v>
      </c>
    </row>
    <row r="69" spans="1:8" x14ac:dyDescent="0.25">
      <c r="A69" s="5"/>
      <c r="B69" s="5"/>
      <c r="C69" s="5"/>
      <c r="D69" s="5"/>
      <c r="E69" s="5"/>
      <c r="F69" s="5"/>
      <c r="G69" s="5"/>
      <c r="H69" s="5"/>
    </row>
    <row r="70" spans="1:8" x14ac:dyDescent="0.25">
      <c r="A70" s="5" t="s">
        <v>50</v>
      </c>
      <c r="B70" s="5" t="s">
        <v>77</v>
      </c>
      <c r="C70" s="5">
        <v>156</v>
      </c>
      <c r="D70" s="8">
        <v>26975</v>
      </c>
      <c r="E70" s="9">
        <v>3.32E-2</v>
      </c>
      <c r="F70" s="9">
        <v>2.69E-2</v>
      </c>
      <c r="G70" s="9">
        <v>3.32E-2</v>
      </c>
      <c r="H70" s="9">
        <v>2.69E-2</v>
      </c>
    </row>
    <row r="71" spans="1:8" x14ac:dyDescent="0.25">
      <c r="A71" s="5" t="s">
        <v>50</v>
      </c>
      <c r="B71" s="5" t="s">
        <v>13</v>
      </c>
      <c r="C71" s="5">
        <v>156</v>
      </c>
      <c r="D71" s="8">
        <v>27442</v>
      </c>
      <c r="E71" s="9">
        <v>6.5500000000000003E-2</v>
      </c>
      <c r="F71" s="9">
        <v>4.1000000000000002E-2</v>
      </c>
      <c r="G71" s="9">
        <v>5.0599999999999999E-2</v>
      </c>
      <c r="H71" s="9">
        <v>3.5400000000000001E-2</v>
      </c>
    </row>
    <row r="72" spans="1:8" x14ac:dyDescent="0.25">
      <c r="A72" s="5" t="s">
        <v>50</v>
      </c>
      <c r="B72" s="5" t="s">
        <v>14</v>
      </c>
      <c r="C72" s="5">
        <v>156</v>
      </c>
      <c r="D72" s="8">
        <v>111640</v>
      </c>
      <c r="E72" s="9">
        <v>5.9499999999999997E-2</v>
      </c>
      <c r="F72" s="9">
        <v>3.8199999999999998E-2</v>
      </c>
      <c r="G72" s="9">
        <v>5.9499999999999997E-2</v>
      </c>
      <c r="H72" s="9">
        <v>3.8199999999999998E-2</v>
      </c>
    </row>
    <row r="73" spans="1:8" x14ac:dyDescent="0.25">
      <c r="A73" s="5"/>
      <c r="B73" s="5"/>
      <c r="C73" s="5"/>
      <c r="D73" s="5"/>
      <c r="E73" s="5"/>
      <c r="F73" s="5"/>
      <c r="G73" s="5"/>
      <c r="H73" s="5"/>
    </row>
    <row r="74" spans="1:8" x14ac:dyDescent="0.25">
      <c r="A74" s="5" t="s">
        <v>51</v>
      </c>
      <c r="B74" s="5" t="s">
        <v>77</v>
      </c>
      <c r="C74" s="5">
        <v>149</v>
      </c>
      <c r="D74" s="8">
        <v>4241</v>
      </c>
      <c r="E74" s="9">
        <v>0.18240000000000001</v>
      </c>
      <c r="F74" s="9">
        <v>6.9599999999999995E-2</v>
      </c>
      <c r="G74" s="9">
        <v>0.15110000000000001</v>
      </c>
      <c r="H74" s="9">
        <v>6.59E-2</v>
      </c>
    </row>
    <row r="75" spans="1:8" x14ac:dyDescent="0.25">
      <c r="A75" s="5" t="s">
        <v>51</v>
      </c>
      <c r="B75" s="5" t="s">
        <v>13</v>
      </c>
      <c r="C75" s="5">
        <v>152</v>
      </c>
      <c r="D75" s="8">
        <v>13204</v>
      </c>
      <c r="E75" s="9">
        <v>0.1081</v>
      </c>
      <c r="F75" s="9">
        <v>5.9299999999999999E-2</v>
      </c>
      <c r="G75" s="9">
        <v>6.0600000000000001E-2</v>
      </c>
      <c r="H75" s="9">
        <v>4.8300000000000003E-2</v>
      </c>
    </row>
    <row r="76" spans="1:8" x14ac:dyDescent="0.25">
      <c r="A76" s="5" t="s">
        <v>51</v>
      </c>
      <c r="B76" s="5" t="s">
        <v>14</v>
      </c>
      <c r="C76" s="5">
        <v>150</v>
      </c>
      <c r="D76" s="8">
        <v>22096</v>
      </c>
      <c r="E76" s="9">
        <v>6.7799999999999999E-2</v>
      </c>
      <c r="F76" s="9">
        <v>3.0599999999999999E-2</v>
      </c>
      <c r="G76" s="9">
        <v>6.7799999999999999E-2</v>
      </c>
      <c r="H76" s="9">
        <v>3.0599999999999999E-2</v>
      </c>
    </row>
    <row r="77" spans="1:8" x14ac:dyDescent="0.25">
      <c r="A77" s="5"/>
      <c r="B77" s="5"/>
      <c r="C77" s="5"/>
      <c r="D77" s="5"/>
      <c r="E77" s="5"/>
      <c r="F77" s="5"/>
      <c r="G77" s="5"/>
      <c r="H77" s="5"/>
    </row>
    <row r="78" spans="1:8" x14ac:dyDescent="0.25">
      <c r="A78" s="5" t="s">
        <v>32</v>
      </c>
      <c r="B78" s="5" t="s">
        <v>77</v>
      </c>
      <c r="C78" s="5">
        <v>154</v>
      </c>
      <c r="D78" s="8">
        <v>7671</v>
      </c>
      <c r="E78" s="9">
        <v>0.14449999999999999</v>
      </c>
      <c r="F78" s="9">
        <v>6.5799999999999997E-2</v>
      </c>
      <c r="G78" s="9">
        <v>0.13919999999999999</v>
      </c>
      <c r="H78" s="9">
        <v>6.5799999999999997E-2</v>
      </c>
    </row>
    <row r="79" spans="1:8" x14ac:dyDescent="0.25">
      <c r="A79" s="5" t="s">
        <v>32</v>
      </c>
      <c r="B79" s="5" t="s">
        <v>13</v>
      </c>
      <c r="C79" s="5">
        <v>156</v>
      </c>
      <c r="D79" s="8">
        <v>13573</v>
      </c>
      <c r="E79" s="9">
        <v>9.6600000000000005E-2</v>
      </c>
      <c r="F79" s="9">
        <v>4.8800000000000003E-2</v>
      </c>
      <c r="G79" s="9">
        <v>9.6600000000000005E-2</v>
      </c>
      <c r="H79" s="9">
        <v>4.8800000000000003E-2</v>
      </c>
    </row>
    <row r="80" spans="1:8" x14ac:dyDescent="0.25">
      <c r="A80" s="5" t="s">
        <v>32</v>
      </c>
      <c r="B80" s="5" t="s">
        <v>14</v>
      </c>
      <c r="C80" s="5">
        <v>155</v>
      </c>
      <c r="D80" s="8">
        <v>21327</v>
      </c>
      <c r="E80" s="9">
        <v>7.6300000000000007E-2</v>
      </c>
      <c r="F80" s="9">
        <v>2.9100000000000001E-2</v>
      </c>
      <c r="G80" s="9">
        <v>7.6300000000000007E-2</v>
      </c>
      <c r="H80" s="9">
        <v>2.9100000000000001E-2</v>
      </c>
    </row>
    <row r="81" spans="1:8" x14ac:dyDescent="0.25">
      <c r="A81" s="5"/>
      <c r="B81" s="5"/>
      <c r="C81" s="5"/>
      <c r="D81" s="5"/>
      <c r="E81" s="5"/>
      <c r="F81" s="5"/>
      <c r="G81" s="5"/>
      <c r="H81" s="5"/>
    </row>
    <row r="82" spans="1:8" x14ac:dyDescent="0.25">
      <c r="A82" s="5" t="s">
        <v>39</v>
      </c>
      <c r="B82" s="5" t="s">
        <v>77</v>
      </c>
      <c r="C82" s="5">
        <v>156</v>
      </c>
      <c r="D82" s="8">
        <v>14767</v>
      </c>
      <c r="E82" s="9">
        <v>6.6100000000000006E-2</v>
      </c>
      <c r="F82" s="9">
        <v>3.9100000000000003E-2</v>
      </c>
      <c r="G82" s="9">
        <v>6.6100000000000006E-2</v>
      </c>
      <c r="H82" s="9">
        <v>3.9100000000000003E-2</v>
      </c>
    </row>
    <row r="83" spans="1:8" x14ac:dyDescent="0.25">
      <c r="A83" s="5" t="s">
        <v>39</v>
      </c>
      <c r="B83" s="5" t="s">
        <v>13</v>
      </c>
      <c r="C83" s="5">
        <v>156</v>
      </c>
      <c r="D83" s="8">
        <v>16307</v>
      </c>
      <c r="E83" s="9">
        <v>5.5500000000000001E-2</v>
      </c>
      <c r="F83" s="9">
        <v>3.5299999999999998E-2</v>
      </c>
      <c r="G83" s="9">
        <v>2.2100000000000002E-2</v>
      </c>
      <c r="H83" s="9">
        <v>1.95E-2</v>
      </c>
    </row>
    <row r="84" spans="1:8" x14ac:dyDescent="0.25">
      <c r="A84" s="5" t="s">
        <v>39</v>
      </c>
      <c r="B84" s="5" t="s">
        <v>14</v>
      </c>
      <c r="C84" s="5">
        <v>156</v>
      </c>
      <c r="D84" s="8">
        <v>48258</v>
      </c>
      <c r="E84" s="9">
        <v>1.9599999999999999E-2</v>
      </c>
      <c r="F84" s="9">
        <v>1.7600000000000001E-2</v>
      </c>
      <c r="G84" s="9">
        <v>1.2699999999999999E-2</v>
      </c>
      <c r="H84" s="9">
        <v>1.7600000000000001E-2</v>
      </c>
    </row>
    <row r="85" spans="1:8" x14ac:dyDescent="0.25">
      <c r="A85" s="5"/>
      <c r="B85" s="5"/>
      <c r="C85" s="5"/>
      <c r="D85" s="5"/>
      <c r="E85" s="5"/>
      <c r="F85" s="5"/>
      <c r="G85" s="5"/>
      <c r="H85" s="5"/>
    </row>
    <row r="86" spans="1:8" x14ac:dyDescent="0.25">
      <c r="A86" s="5" t="s">
        <v>15</v>
      </c>
      <c r="B86" s="5" t="s">
        <v>77</v>
      </c>
      <c r="C86" s="5">
        <v>135</v>
      </c>
      <c r="D86" s="8">
        <v>38346</v>
      </c>
      <c r="E86" s="9">
        <v>0.39750000000000002</v>
      </c>
      <c r="F86" s="9">
        <v>8.1100000000000005E-2</v>
      </c>
      <c r="G86" s="9">
        <v>0.36969999999999997</v>
      </c>
      <c r="H86" s="9">
        <v>7.7899999999999997E-2</v>
      </c>
    </row>
    <row r="87" spans="1:8" x14ac:dyDescent="0.25">
      <c r="A87" s="5" t="s">
        <v>15</v>
      </c>
      <c r="B87" s="5" t="s">
        <v>13</v>
      </c>
      <c r="C87" s="5">
        <v>135</v>
      </c>
      <c r="D87" s="8">
        <v>28224</v>
      </c>
      <c r="E87" s="9">
        <v>0.25940000000000002</v>
      </c>
      <c r="F87" s="9">
        <v>7.8E-2</v>
      </c>
      <c r="G87" s="9">
        <v>0.1714</v>
      </c>
      <c r="H87" s="9">
        <v>6.4100000000000004E-2</v>
      </c>
    </row>
    <row r="88" spans="1:8" x14ac:dyDescent="0.25">
      <c r="A88" s="5" t="s">
        <v>15</v>
      </c>
      <c r="B88" s="5" t="s">
        <v>14</v>
      </c>
      <c r="C88" s="5">
        <v>135</v>
      </c>
      <c r="D88" s="8">
        <v>76416</v>
      </c>
      <c r="E88" s="9">
        <v>0.24129999999999999</v>
      </c>
      <c r="F88" s="9">
        <v>7.9299999999999995E-2</v>
      </c>
      <c r="G88" s="9">
        <v>0.21729999999999999</v>
      </c>
      <c r="H88" s="9">
        <v>7.4499999999999997E-2</v>
      </c>
    </row>
    <row r="89" spans="1:8" x14ac:dyDescent="0.25">
      <c r="A89" s="5"/>
      <c r="B89" s="5"/>
      <c r="C89" s="5"/>
      <c r="D89" s="5"/>
      <c r="E89" s="5"/>
      <c r="F89" s="5"/>
      <c r="G89" s="5"/>
      <c r="H89" s="5"/>
    </row>
    <row r="90" spans="1:8" x14ac:dyDescent="0.25">
      <c r="A90" s="5" t="s">
        <v>25</v>
      </c>
      <c r="B90" s="5" t="s">
        <v>77</v>
      </c>
      <c r="C90" s="5">
        <v>156</v>
      </c>
      <c r="D90" s="8">
        <v>27319</v>
      </c>
      <c r="E90" s="9">
        <v>0.16880000000000001</v>
      </c>
      <c r="F90" s="9">
        <v>6.9800000000000001E-2</v>
      </c>
      <c r="G90" s="9">
        <v>0.1356</v>
      </c>
      <c r="H90" s="9">
        <v>6.5500000000000003E-2</v>
      </c>
    </row>
    <row r="91" spans="1:8" x14ac:dyDescent="0.25">
      <c r="A91" s="5" t="s">
        <v>25</v>
      </c>
      <c r="B91" s="5" t="s">
        <v>13</v>
      </c>
      <c r="C91" s="5">
        <v>152</v>
      </c>
      <c r="D91" s="8">
        <v>17109</v>
      </c>
      <c r="E91" s="9">
        <v>0.16500000000000001</v>
      </c>
      <c r="F91" s="9">
        <v>5.7099999999999998E-2</v>
      </c>
      <c r="G91" s="9">
        <v>0.16500000000000001</v>
      </c>
      <c r="H91" s="9">
        <v>5.7099999999999998E-2</v>
      </c>
    </row>
    <row r="92" spans="1:8" x14ac:dyDescent="0.25">
      <c r="A92" s="5" t="s">
        <v>25</v>
      </c>
      <c r="B92" s="5" t="s">
        <v>14</v>
      </c>
      <c r="C92" s="5">
        <v>153</v>
      </c>
      <c r="D92" s="8">
        <v>27606</v>
      </c>
      <c r="E92" s="9">
        <v>0.17760000000000001</v>
      </c>
      <c r="F92" s="9">
        <v>6.4000000000000001E-2</v>
      </c>
      <c r="G92" s="9">
        <v>0.16980000000000001</v>
      </c>
      <c r="H92" s="9">
        <v>6.2199999999999998E-2</v>
      </c>
    </row>
    <row r="93" spans="1:8" x14ac:dyDescent="0.25">
      <c r="A93" s="5"/>
      <c r="B93" s="5"/>
      <c r="C93" s="5"/>
      <c r="D93" s="5"/>
      <c r="E93" s="5"/>
      <c r="F93" s="5"/>
      <c r="G93" s="5"/>
      <c r="H93" s="5"/>
    </row>
    <row r="94" spans="1:8" x14ac:dyDescent="0.25">
      <c r="A94" s="5" t="s">
        <v>16</v>
      </c>
      <c r="B94" s="5" t="s">
        <v>77</v>
      </c>
      <c r="C94" s="5">
        <v>145</v>
      </c>
      <c r="D94" s="8">
        <v>2087</v>
      </c>
      <c r="E94" s="9">
        <v>0.17710000000000001</v>
      </c>
      <c r="F94" s="9">
        <v>6.6699999999999995E-2</v>
      </c>
      <c r="G94" s="9">
        <v>8.72E-2</v>
      </c>
      <c r="H94" s="9">
        <v>4.8099999999999997E-2</v>
      </c>
    </row>
    <row r="95" spans="1:8" x14ac:dyDescent="0.25">
      <c r="A95" s="5" t="s">
        <v>16</v>
      </c>
      <c r="B95" s="5" t="s">
        <v>13</v>
      </c>
      <c r="C95" s="5">
        <v>149</v>
      </c>
      <c r="D95" s="8">
        <v>4377</v>
      </c>
      <c r="E95" s="9">
        <v>2.9899999999999999E-2</v>
      </c>
      <c r="F95" s="9">
        <v>2.6599999999999999E-2</v>
      </c>
      <c r="G95" s="9">
        <v>2.7199999999999998E-2</v>
      </c>
      <c r="H95" s="9">
        <v>2.63E-2</v>
      </c>
    </row>
    <row r="96" spans="1:8" x14ac:dyDescent="0.25">
      <c r="A96" s="5" t="s">
        <v>16</v>
      </c>
      <c r="B96" s="5" t="s">
        <v>14</v>
      </c>
      <c r="C96" s="5">
        <v>150</v>
      </c>
      <c r="D96" s="8">
        <v>11521</v>
      </c>
      <c r="E96" s="9">
        <v>4.7899999999999998E-2</v>
      </c>
      <c r="F96" s="9">
        <v>3.1199999999999999E-2</v>
      </c>
      <c r="G96" s="9">
        <v>4.7899999999999998E-2</v>
      </c>
      <c r="H96" s="9">
        <v>3.1199999999999999E-2</v>
      </c>
    </row>
    <row r="97" spans="1:8" x14ac:dyDescent="0.25">
      <c r="A97" s="5"/>
      <c r="B97" s="5"/>
      <c r="C97" s="5"/>
      <c r="D97" s="5"/>
      <c r="E97" s="5"/>
      <c r="F97" s="5"/>
      <c r="G97" s="5"/>
      <c r="H97" s="5"/>
    </row>
    <row r="98" spans="1:8" x14ac:dyDescent="0.25">
      <c r="A98" s="5" t="s">
        <v>52</v>
      </c>
      <c r="B98" s="5" t="s">
        <v>77</v>
      </c>
      <c r="C98" s="5">
        <v>155</v>
      </c>
      <c r="D98" s="8">
        <v>47039</v>
      </c>
      <c r="E98" s="9">
        <v>0.14330000000000001</v>
      </c>
      <c r="F98" s="9">
        <v>5.0900000000000001E-2</v>
      </c>
      <c r="G98" s="9">
        <v>0.12790000000000001</v>
      </c>
      <c r="H98" s="9">
        <v>4.7699999999999999E-2</v>
      </c>
    </row>
    <row r="99" spans="1:8" x14ac:dyDescent="0.25">
      <c r="A99" s="5" t="s">
        <v>52</v>
      </c>
      <c r="B99" s="5" t="s">
        <v>13</v>
      </c>
      <c r="C99" s="5">
        <v>151</v>
      </c>
      <c r="D99" s="8">
        <v>59472</v>
      </c>
      <c r="E99" s="9">
        <v>0.19769999999999999</v>
      </c>
      <c r="F99" s="9">
        <v>6.3899999999999998E-2</v>
      </c>
      <c r="G99" s="9">
        <v>0.16220000000000001</v>
      </c>
      <c r="H99" s="9">
        <v>5.9400000000000001E-2</v>
      </c>
    </row>
    <row r="100" spans="1:8" x14ac:dyDescent="0.25">
      <c r="A100" s="5" t="s">
        <v>52</v>
      </c>
      <c r="B100" s="5" t="s">
        <v>14</v>
      </c>
      <c r="C100" s="5">
        <v>153</v>
      </c>
      <c r="D100" s="8">
        <v>326987</v>
      </c>
      <c r="E100" s="9">
        <v>8.8599999999999998E-2</v>
      </c>
      <c r="F100" s="9">
        <v>5.5399999999999998E-2</v>
      </c>
      <c r="G100" s="9">
        <v>7.2300000000000003E-2</v>
      </c>
      <c r="H100" s="9">
        <v>5.0299999999999997E-2</v>
      </c>
    </row>
    <row r="101" spans="1:8" x14ac:dyDescent="0.25">
      <c r="A101" s="5"/>
      <c r="B101" s="5"/>
      <c r="C101" s="5"/>
      <c r="D101" s="5"/>
      <c r="E101" s="5"/>
      <c r="F101" s="5"/>
      <c r="G101" s="5"/>
      <c r="H101" s="5"/>
    </row>
    <row r="102" spans="1:8" x14ac:dyDescent="0.25">
      <c r="A102" s="5" t="s">
        <v>53</v>
      </c>
      <c r="B102" s="5" t="s">
        <v>77</v>
      </c>
      <c r="C102" s="5">
        <v>150</v>
      </c>
      <c r="D102" s="8">
        <v>13023</v>
      </c>
      <c r="E102" s="9">
        <v>0.1522</v>
      </c>
      <c r="F102" s="9">
        <v>6.4000000000000001E-2</v>
      </c>
      <c r="G102" s="9">
        <v>0.12959999999999999</v>
      </c>
      <c r="H102" s="9">
        <v>5.8400000000000001E-2</v>
      </c>
    </row>
    <row r="103" spans="1:8" x14ac:dyDescent="0.25">
      <c r="A103" s="5" t="s">
        <v>53</v>
      </c>
      <c r="B103" s="5" t="s">
        <v>13</v>
      </c>
      <c r="C103" s="5">
        <v>150</v>
      </c>
      <c r="D103" s="8">
        <v>23073</v>
      </c>
      <c r="E103" s="9">
        <v>6.1600000000000002E-2</v>
      </c>
      <c r="F103" s="9">
        <v>4.0599999999999997E-2</v>
      </c>
      <c r="G103" s="9">
        <v>6.1999999999999998E-3</v>
      </c>
      <c r="H103" s="9">
        <v>1.2E-2</v>
      </c>
    </row>
    <row r="104" spans="1:8" x14ac:dyDescent="0.25">
      <c r="A104" s="5" t="s">
        <v>53</v>
      </c>
      <c r="B104" s="5" t="s">
        <v>14</v>
      </c>
      <c r="C104" s="5">
        <v>150</v>
      </c>
      <c r="D104" s="8">
        <v>67896</v>
      </c>
      <c r="E104" s="9">
        <v>5.1799999999999999E-2</v>
      </c>
      <c r="F104" s="9">
        <v>3.3599999999999998E-2</v>
      </c>
      <c r="G104" s="9">
        <v>5.1799999999999999E-2</v>
      </c>
      <c r="H104" s="9">
        <v>3.3599999999999998E-2</v>
      </c>
    </row>
    <row r="105" spans="1:8" x14ac:dyDescent="0.25">
      <c r="A105" s="5"/>
      <c r="B105" s="5"/>
      <c r="C105" s="5"/>
      <c r="D105" s="5"/>
      <c r="E105" s="5"/>
      <c r="F105" s="5"/>
      <c r="G105" s="5"/>
      <c r="H105" s="5"/>
    </row>
    <row r="106" spans="1:8" x14ac:dyDescent="0.25">
      <c r="A106" s="5" t="s">
        <v>54</v>
      </c>
      <c r="B106" s="5" t="s">
        <v>77</v>
      </c>
      <c r="C106" s="5">
        <v>150</v>
      </c>
      <c r="D106" s="8">
        <v>14302</v>
      </c>
      <c r="E106" s="9">
        <v>4.9299999999999997E-2</v>
      </c>
      <c r="F106" s="9">
        <v>3.1899999999999998E-2</v>
      </c>
      <c r="G106" s="9">
        <v>1.3599999999999999E-2</v>
      </c>
      <c r="H106" s="9">
        <v>1.8800000000000001E-2</v>
      </c>
    </row>
    <row r="107" spans="1:8" x14ac:dyDescent="0.25">
      <c r="A107" s="5" t="s">
        <v>54</v>
      </c>
      <c r="B107" s="5" t="s">
        <v>13</v>
      </c>
      <c r="C107" s="5">
        <v>150</v>
      </c>
      <c r="D107" s="8">
        <v>30982</v>
      </c>
      <c r="E107" s="9">
        <v>1.54E-2</v>
      </c>
      <c r="F107" s="9">
        <v>1.7399999999999999E-2</v>
      </c>
      <c r="G107" s="9">
        <v>0</v>
      </c>
      <c r="H107" s="9">
        <v>0</v>
      </c>
    </row>
    <row r="108" spans="1:8" x14ac:dyDescent="0.25">
      <c r="A108" s="5" t="s">
        <v>54</v>
      </c>
      <c r="B108" s="5" t="s">
        <v>14</v>
      </c>
      <c r="C108" s="5">
        <v>150</v>
      </c>
      <c r="D108" s="8">
        <v>74459</v>
      </c>
      <c r="E108" s="9">
        <v>0.1396</v>
      </c>
      <c r="F108" s="9">
        <v>5.67E-2</v>
      </c>
      <c r="G108" s="9">
        <v>4.5900000000000003E-2</v>
      </c>
      <c r="H108" s="9">
        <v>3.7499999999999999E-2</v>
      </c>
    </row>
    <row r="109" spans="1:8" x14ac:dyDescent="0.25">
      <c r="A109" s="5"/>
      <c r="B109" s="5"/>
      <c r="C109" s="5"/>
      <c r="D109" s="5"/>
      <c r="E109" s="5"/>
      <c r="F109" s="5"/>
      <c r="G109" s="5"/>
      <c r="H109" s="5"/>
    </row>
    <row r="110" spans="1:8" x14ac:dyDescent="0.25">
      <c r="A110" s="5" t="s">
        <v>33</v>
      </c>
      <c r="B110" s="5" t="s">
        <v>77</v>
      </c>
      <c r="C110" s="5">
        <v>152</v>
      </c>
      <c r="D110" s="8">
        <v>6386</v>
      </c>
      <c r="E110" s="9">
        <v>5.2499999999999998E-2</v>
      </c>
      <c r="F110" s="9">
        <v>3.9699999999999999E-2</v>
      </c>
      <c r="G110" s="9">
        <v>3.8199999999999998E-2</v>
      </c>
      <c r="H110" s="9">
        <v>3.4500000000000003E-2</v>
      </c>
    </row>
    <row r="111" spans="1:8" x14ac:dyDescent="0.25">
      <c r="A111" s="5" t="s">
        <v>33</v>
      </c>
      <c r="B111" s="5" t="s">
        <v>13</v>
      </c>
      <c r="C111" s="5">
        <v>152</v>
      </c>
      <c r="D111" s="8">
        <v>16506</v>
      </c>
      <c r="E111" s="9">
        <v>4.19E-2</v>
      </c>
      <c r="F111" s="9">
        <v>3.6299999999999999E-2</v>
      </c>
      <c r="G111" s="9">
        <v>3.5499999999999997E-2</v>
      </c>
      <c r="H111" s="9">
        <v>3.4099999999999998E-2</v>
      </c>
    </row>
    <row r="112" spans="1:8" x14ac:dyDescent="0.25">
      <c r="A112" s="5" t="s">
        <v>33</v>
      </c>
      <c r="B112" s="5" t="s">
        <v>14</v>
      </c>
      <c r="C112" s="5">
        <v>152</v>
      </c>
      <c r="D112" s="8">
        <v>25487</v>
      </c>
      <c r="E112" s="9">
        <v>3.5900000000000001E-2</v>
      </c>
      <c r="F112" s="9">
        <v>2.93E-2</v>
      </c>
      <c r="G112" s="9">
        <v>2.6599999999999999E-2</v>
      </c>
      <c r="H112" s="9">
        <v>2.64E-2</v>
      </c>
    </row>
    <row r="113" spans="1:8" x14ac:dyDescent="0.25">
      <c r="A113" s="5"/>
      <c r="B113" s="5"/>
      <c r="C113" s="5"/>
      <c r="D113" s="5"/>
      <c r="E113" s="5"/>
      <c r="F113" s="5"/>
      <c r="G113" s="5"/>
      <c r="H113" s="5"/>
    </row>
    <row r="114" spans="1:8" x14ac:dyDescent="0.25">
      <c r="A114" s="5" t="s">
        <v>40</v>
      </c>
      <c r="B114" s="5" t="s">
        <v>77</v>
      </c>
      <c r="C114" s="5">
        <v>160</v>
      </c>
      <c r="D114" s="8">
        <v>5566</v>
      </c>
      <c r="E114" s="9">
        <v>0.1837</v>
      </c>
      <c r="F114" s="9">
        <v>8.2900000000000001E-2</v>
      </c>
      <c r="G114" s="9">
        <v>0.1837</v>
      </c>
      <c r="H114" s="9">
        <v>8.2900000000000001E-2</v>
      </c>
    </row>
    <row r="115" spans="1:8" x14ac:dyDescent="0.25">
      <c r="A115" s="5" t="s">
        <v>40</v>
      </c>
      <c r="B115" s="5" t="s">
        <v>13</v>
      </c>
      <c r="C115" s="5">
        <v>151</v>
      </c>
      <c r="D115" s="8">
        <v>4073</v>
      </c>
      <c r="E115" s="9">
        <v>5.0900000000000001E-2</v>
      </c>
      <c r="F115" s="9">
        <v>3.8600000000000002E-2</v>
      </c>
      <c r="G115" s="9">
        <v>4.6300000000000001E-2</v>
      </c>
      <c r="H115" s="9">
        <v>3.7600000000000001E-2</v>
      </c>
    </row>
    <row r="116" spans="1:8" x14ac:dyDescent="0.25">
      <c r="A116" s="5" t="s">
        <v>40</v>
      </c>
      <c r="B116" s="5" t="s">
        <v>14</v>
      </c>
      <c r="C116" s="5">
        <v>151</v>
      </c>
      <c r="D116" s="8">
        <v>10299</v>
      </c>
      <c r="E116" s="9">
        <v>0.10150000000000001</v>
      </c>
      <c r="F116" s="9">
        <v>5.3999999999999999E-2</v>
      </c>
      <c r="G116" s="9">
        <v>7.9399999999999998E-2</v>
      </c>
      <c r="H116" s="9">
        <v>4.82E-2</v>
      </c>
    </row>
    <row r="117" spans="1:8" x14ac:dyDescent="0.25">
      <c r="A117" s="5"/>
      <c r="B117" s="5"/>
      <c r="C117" s="5"/>
      <c r="D117" s="5"/>
      <c r="E117" s="5"/>
      <c r="F117" s="5"/>
      <c r="G117" s="5"/>
      <c r="H117" s="5"/>
    </row>
    <row r="118" spans="1:8" x14ac:dyDescent="0.25">
      <c r="A118" s="5" t="s">
        <v>34</v>
      </c>
      <c r="B118" s="5" t="s">
        <v>77</v>
      </c>
      <c r="C118" s="5">
        <v>151</v>
      </c>
      <c r="D118" s="8">
        <v>18583</v>
      </c>
      <c r="E118" s="9">
        <v>0.1231</v>
      </c>
      <c r="F118" s="9">
        <v>5.33E-2</v>
      </c>
      <c r="G118" s="9">
        <v>0.1022</v>
      </c>
      <c r="H118" s="9">
        <v>4.9299999999999997E-2</v>
      </c>
    </row>
    <row r="119" spans="1:8" x14ac:dyDescent="0.25">
      <c r="A119" s="5" t="s">
        <v>34</v>
      </c>
      <c r="B119" s="5" t="s">
        <v>13</v>
      </c>
      <c r="C119" s="5">
        <v>156</v>
      </c>
      <c r="D119" s="8">
        <v>30817</v>
      </c>
      <c r="E119" s="9">
        <v>1.32E-2</v>
      </c>
      <c r="F119" s="9">
        <v>1.84E-2</v>
      </c>
      <c r="G119" s="9">
        <v>1.32E-2</v>
      </c>
      <c r="H119" s="9">
        <v>1.84E-2</v>
      </c>
    </row>
    <row r="120" spans="1:8" x14ac:dyDescent="0.25">
      <c r="A120" s="5" t="s">
        <v>34</v>
      </c>
      <c r="B120" s="5" t="s">
        <v>14</v>
      </c>
      <c r="C120" s="5">
        <v>156</v>
      </c>
      <c r="D120" s="8">
        <v>72890</v>
      </c>
      <c r="E120" s="9">
        <v>0.14149999999999999</v>
      </c>
      <c r="F120" s="9">
        <v>4.7399999999999998E-2</v>
      </c>
      <c r="G120" s="9">
        <v>0.122</v>
      </c>
      <c r="H120" s="9">
        <v>4.4400000000000002E-2</v>
      </c>
    </row>
    <row r="121" spans="1:8" x14ac:dyDescent="0.25">
      <c r="A121" s="5"/>
      <c r="B121" s="5"/>
      <c r="C121" s="5"/>
      <c r="D121" s="5"/>
      <c r="E121" s="5"/>
      <c r="F121" s="5"/>
      <c r="G121" s="5"/>
      <c r="H121" s="5"/>
    </row>
    <row r="122" spans="1:8" x14ac:dyDescent="0.25">
      <c r="A122" s="5" t="s">
        <v>41</v>
      </c>
      <c r="B122" s="5" t="s">
        <v>77</v>
      </c>
      <c r="C122" s="5">
        <v>158</v>
      </c>
      <c r="D122" s="8">
        <v>2063</v>
      </c>
      <c r="E122" s="9">
        <v>6.0100000000000001E-2</v>
      </c>
      <c r="F122" s="9">
        <v>3.8199999999999998E-2</v>
      </c>
      <c r="G122" s="9">
        <v>4.2799999999999998E-2</v>
      </c>
      <c r="H122" s="9">
        <v>2.9899999999999999E-2</v>
      </c>
    </row>
    <row r="123" spans="1:8" x14ac:dyDescent="0.25">
      <c r="A123" s="5" t="s">
        <v>41</v>
      </c>
      <c r="B123" s="5" t="s">
        <v>13</v>
      </c>
      <c r="C123" s="5">
        <v>157</v>
      </c>
      <c r="D123" s="8">
        <v>3594</v>
      </c>
      <c r="E123" s="9">
        <v>0.1072</v>
      </c>
      <c r="F123" s="9">
        <v>5.2699999999999997E-2</v>
      </c>
      <c r="G123" s="9">
        <v>6.0999999999999999E-2</v>
      </c>
      <c r="H123" s="9">
        <v>4.0800000000000003E-2</v>
      </c>
    </row>
    <row r="124" spans="1:8" x14ac:dyDescent="0.25">
      <c r="A124" s="5" t="s">
        <v>41</v>
      </c>
      <c r="B124" s="5" t="s">
        <v>14</v>
      </c>
      <c r="C124" s="5">
        <v>157</v>
      </c>
      <c r="D124" s="8">
        <v>9630</v>
      </c>
      <c r="E124" s="9">
        <v>6.2799999999999995E-2</v>
      </c>
      <c r="F124" s="9">
        <v>4.1700000000000001E-2</v>
      </c>
      <c r="G124" s="9">
        <v>4.1599999999999998E-2</v>
      </c>
      <c r="H124" s="9">
        <v>3.4200000000000001E-2</v>
      </c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 t="s">
        <v>55</v>
      </c>
      <c r="B126" s="5" t="s">
        <v>77</v>
      </c>
      <c r="C126" s="5">
        <v>146</v>
      </c>
      <c r="D126" s="8">
        <v>3101</v>
      </c>
      <c r="E126" s="9">
        <v>0.1595</v>
      </c>
      <c r="F126" s="9">
        <v>9.4399999999999998E-2</v>
      </c>
      <c r="G126" s="9">
        <v>8.2400000000000001E-2</v>
      </c>
      <c r="H126" s="9">
        <v>4.4900000000000002E-2</v>
      </c>
    </row>
    <row r="127" spans="1:8" x14ac:dyDescent="0.25">
      <c r="A127" s="5" t="s">
        <v>55</v>
      </c>
      <c r="B127" s="5" t="s">
        <v>13</v>
      </c>
      <c r="C127" s="5">
        <v>150</v>
      </c>
      <c r="D127" s="8">
        <v>6589</v>
      </c>
      <c r="E127" s="9">
        <v>7.1400000000000005E-2</v>
      </c>
      <c r="F127" s="9">
        <v>4.58E-2</v>
      </c>
      <c r="G127" s="9">
        <v>3.9600000000000003E-2</v>
      </c>
      <c r="H127" s="9">
        <v>3.2800000000000003E-2</v>
      </c>
    </row>
    <row r="128" spans="1:8" x14ac:dyDescent="0.25">
      <c r="A128" s="5" t="s">
        <v>55</v>
      </c>
      <c r="B128" s="5" t="s">
        <v>14</v>
      </c>
      <c r="C128" s="5">
        <v>154</v>
      </c>
      <c r="D128" s="8">
        <v>34853</v>
      </c>
      <c r="E128" s="9">
        <v>0.15429999999999999</v>
      </c>
      <c r="F128" s="9">
        <v>6.0999999999999999E-2</v>
      </c>
      <c r="G128" s="9">
        <v>6.6600000000000006E-2</v>
      </c>
      <c r="H128" s="9">
        <v>4.5499999999999999E-2</v>
      </c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 t="s">
        <v>17</v>
      </c>
      <c r="B130" s="5" t="s">
        <v>77</v>
      </c>
      <c r="C130" s="5">
        <v>154</v>
      </c>
      <c r="D130" s="5">
        <v>847</v>
      </c>
      <c r="E130" s="9">
        <v>0.1615</v>
      </c>
      <c r="F130" s="9">
        <v>5.62E-2</v>
      </c>
      <c r="G130" s="9">
        <v>0.10050000000000001</v>
      </c>
      <c r="H130" s="9">
        <v>4.7E-2</v>
      </c>
    </row>
    <row r="131" spans="1:8" x14ac:dyDescent="0.25">
      <c r="A131" s="5" t="s">
        <v>17</v>
      </c>
      <c r="B131" s="5" t="s">
        <v>13</v>
      </c>
      <c r="C131" s="5">
        <v>155</v>
      </c>
      <c r="D131" s="8">
        <v>2200</v>
      </c>
      <c r="E131" s="9">
        <v>4.4699999999999997E-2</v>
      </c>
      <c r="F131" s="9">
        <v>0.03</v>
      </c>
      <c r="G131" s="9">
        <v>1.83E-2</v>
      </c>
      <c r="H131" s="9">
        <v>2.0199999999999999E-2</v>
      </c>
    </row>
    <row r="132" spans="1:8" x14ac:dyDescent="0.25">
      <c r="A132" s="5" t="s">
        <v>17</v>
      </c>
      <c r="B132" s="5" t="s">
        <v>14</v>
      </c>
      <c r="C132" s="5">
        <v>152</v>
      </c>
      <c r="D132" s="8">
        <v>14168</v>
      </c>
      <c r="E132" s="9">
        <v>0.17960000000000001</v>
      </c>
      <c r="F132" s="9">
        <v>6.4000000000000001E-2</v>
      </c>
      <c r="G132" s="9">
        <v>7.5499999999999998E-2</v>
      </c>
      <c r="H132" s="9">
        <v>4.1200000000000001E-2</v>
      </c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 t="s">
        <v>18</v>
      </c>
      <c r="B134" s="5" t="s">
        <v>77</v>
      </c>
      <c r="C134" s="5">
        <v>151</v>
      </c>
      <c r="D134" s="8">
        <v>45489</v>
      </c>
      <c r="E134" s="9">
        <v>0.1231</v>
      </c>
      <c r="F134" s="9">
        <v>5.1900000000000002E-2</v>
      </c>
      <c r="G134" s="9">
        <v>0.11119999999999999</v>
      </c>
      <c r="H134" s="9">
        <v>5.0299999999999997E-2</v>
      </c>
    </row>
    <row r="135" spans="1:8" x14ac:dyDescent="0.25">
      <c r="A135" s="5" t="s">
        <v>18</v>
      </c>
      <c r="B135" s="5" t="s">
        <v>13</v>
      </c>
      <c r="C135" s="5">
        <v>156</v>
      </c>
      <c r="D135" s="8">
        <v>55229</v>
      </c>
      <c r="E135" s="9">
        <v>8.77E-2</v>
      </c>
      <c r="F135" s="9">
        <v>4.1200000000000001E-2</v>
      </c>
      <c r="G135" s="9">
        <v>8.1900000000000001E-2</v>
      </c>
      <c r="H135" s="9">
        <v>4.1200000000000001E-2</v>
      </c>
    </row>
    <row r="136" spans="1:8" x14ac:dyDescent="0.25">
      <c r="A136" s="5" t="s">
        <v>18</v>
      </c>
      <c r="B136" s="5" t="s">
        <v>14</v>
      </c>
      <c r="C136" s="5">
        <v>156</v>
      </c>
      <c r="D136" s="8">
        <v>55231</v>
      </c>
      <c r="E136" s="9">
        <v>0.1037</v>
      </c>
      <c r="F136" s="9">
        <v>4.9700000000000001E-2</v>
      </c>
      <c r="G136" s="9">
        <v>0.1037</v>
      </c>
      <c r="H136" s="9">
        <v>4.9700000000000001E-2</v>
      </c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 t="s">
        <v>42</v>
      </c>
      <c r="B138" s="5" t="s">
        <v>77</v>
      </c>
      <c r="C138" s="5">
        <v>154</v>
      </c>
      <c r="D138" s="8">
        <v>7246</v>
      </c>
      <c r="E138" s="9">
        <v>0.1867</v>
      </c>
      <c r="F138" s="9">
        <v>5.7500000000000002E-2</v>
      </c>
      <c r="G138" s="9">
        <v>0.18160000000000001</v>
      </c>
      <c r="H138" s="9">
        <v>5.67E-2</v>
      </c>
    </row>
    <row r="139" spans="1:8" x14ac:dyDescent="0.25">
      <c r="A139" s="5" t="s">
        <v>42</v>
      </c>
      <c r="B139" s="5" t="s">
        <v>13</v>
      </c>
      <c r="C139" s="5">
        <v>156</v>
      </c>
      <c r="D139" s="8">
        <v>8799</v>
      </c>
      <c r="E139" s="9">
        <v>0.16450000000000001</v>
      </c>
      <c r="F139" s="9">
        <v>6.7400000000000002E-2</v>
      </c>
      <c r="G139" s="9">
        <v>0.13200000000000001</v>
      </c>
      <c r="H139" s="9">
        <v>6.2300000000000001E-2</v>
      </c>
    </row>
    <row r="140" spans="1:8" x14ac:dyDescent="0.25">
      <c r="A140" s="5" t="s">
        <v>42</v>
      </c>
      <c r="B140" s="5" t="s">
        <v>14</v>
      </c>
      <c r="C140" s="5">
        <v>156</v>
      </c>
      <c r="D140" s="8">
        <v>31561</v>
      </c>
      <c r="E140" s="9">
        <v>9.7600000000000006E-2</v>
      </c>
      <c r="F140" s="9">
        <v>4.8399999999999999E-2</v>
      </c>
      <c r="G140" s="9">
        <v>8.8499999999999995E-2</v>
      </c>
      <c r="H140" s="9">
        <v>4.4999999999999998E-2</v>
      </c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 t="s">
        <v>63</v>
      </c>
      <c r="B142" s="5" t="s">
        <v>77</v>
      </c>
      <c r="C142" s="5">
        <v>138</v>
      </c>
      <c r="D142" s="8">
        <v>7270</v>
      </c>
      <c r="E142" s="9">
        <v>0.19040000000000001</v>
      </c>
      <c r="F142" s="9">
        <v>5.5800000000000002E-2</v>
      </c>
      <c r="G142" s="9">
        <v>0.15559999999999999</v>
      </c>
      <c r="H142" s="9">
        <v>5.5199999999999999E-2</v>
      </c>
    </row>
    <row r="143" spans="1:8" x14ac:dyDescent="0.25">
      <c r="A143" s="5" t="s">
        <v>63</v>
      </c>
      <c r="B143" s="5" t="s">
        <v>13</v>
      </c>
      <c r="C143" s="5">
        <v>156</v>
      </c>
      <c r="D143" s="8">
        <v>29654</v>
      </c>
      <c r="E143" s="9">
        <v>8.3799999999999999E-2</v>
      </c>
      <c r="F143" s="9">
        <v>4.5100000000000001E-2</v>
      </c>
      <c r="G143" s="9">
        <v>8.3799999999999999E-2</v>
      </c>
      <c r="H143" s="9">
        <v>4.5100000000000001E-2</v>
      </c>
    </row>
    <row r="144" spans="1:8" x14ac:dyDescent="0.25">
      <c r="A144" s="5" t="s">
        <v>63</v>
      </c>
      <c r="B144" s="5" t="s">
        <v>14</v>
      </c>
      <c r="C144" s="5">
        <v>159</v>
      </c>
      <c r="D144" s="8">
        <v>44971</v>
      </c>
      <c r="E144" s="9">
        <v>0.1923</v>
      </c>
      <c r="F144" s="9">
        <v>6.4899999999999999E-2</v>
      </c>
      <c r="G144" s="9">
        <v>0.1779</v>
      </c>
      <c r="H144" s="9">
        <v>6.1899999999999997E-2</v>
      </c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 t="s">
        <v>19</v>
      </c>
      <c r="B146" s="5" t="s">
        <v>77</v>
      </c>
      <c r="C146" s="5">
        <v>142</v>
      </c>
      <c r="D146" s="8">
        <v>45275</v>
      </c>
      <c r="E146" s="9">
        <v>0.23599999999999999</v>
      </c>
      <c r="F146" s="9">
        <v>7.4800000000000005E-2</v>
      </c>
      <c r="G146" s="9">
        <v>0.1971</v>
      </c>
      <c r="H146" s="9">
        <v>7.1199999999999999E-2</v>
      </c>
    </row>
    <row r="147" spans="1:8" x14ac:dyDescent="0.25">
      <c r="A147" s="5" t="s">
        <v>19</v>
      </c>
      <c r="B147" s="5" t="s">
        <v>13</v>
      </c>
      <c r="C147" s="5">
        <v>150</v>
      </c>
      <c r="D147" s="8">
        <v>69122</v>
      </c>
      <c r="E147" s="9">
        <v>0.125</v>
      </c>
      <c r="F147" s="9">
        <v>5.4600000000000003E-2</v>
      </c>
      <c r="G147" s="9">
        <v>0.1084</v>
      </c>
      <c r="H147" s="9">
        <v>5.3100000000000001E-2</v>
      </c>
    </row>
    <row r="148" spans="1:8" x14ac:dyDescent="0.25">
      <c r="A148" s="5" t="s">
        <v>19</v>
      </c>
      <c r="B148" s="5" t="s">
        <v>14</v>
      </c>
      <c r="C148" s="5">
        <v>149</v>
      </c>
      <c r="D148" s="8">
        <v>85661</v>
      </c>
      <c r="E148" s="9">
        <v>0.1235</v>
      </c>
      <c r="F148" s="9">
        <v>5.5599999999999997E-2</v>
      </c>
      <c r="G148" s="9">
        <v>9.3899999999999997E-2</v>
      </c>
      <c r="H148" s="9">
        <v>4.9099999999999998E-2</v>
      </c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 t="s">
        <v>56</v>
      </c>
      <c r="B150" s="5" t="s">
        <v>77</v>
      </c>
      <c r="C150" s="5">
        <v>150</v>
      </c>
      <c r="D150" s="8">
        <v>77798</v>
      </c>
      <c r="E150" s="9">
        <v>3.1399999999999997E-2</v>
      </c>
      <c r="F150" s="9">
        <v>2.8000000000000001E-2</v>
      </c>
      <c r="G150" s="9">
        <v>2.93E-2</v>
      </c>
      <c r="H150" s="9">
        <v>2.7699999999999999E-2</v>
      </c>
    </row>
    <row r="151" spans="1:8" x14ac:dyDescent="0.25">
      <c r="A151" s="5" t="s">
        <v>56</v>
      </c>
      <c r="B151" s="5" t="s">
        <v>13</v>
      </c>
      <c r="C151" s="5">
        <v>150</v>
      </c>
      <c r="D151" s="8">
        <v>27942</v>
      </c>
      <c r="E151" s="9">
        <v>5.1499999999999997E-2</v>
      </c>
      <c r="F151" s="9">
        <v>3.3500000000000002E-2</v>
      </c>
      <c r="G151" s="9">
        <v>3.3399999999999999E-2</v>
      </c>
      <c r="H151" s="9">
        <v>2.5999999999999999E-2</v>
      </c>
    </row>
    <row r="152" spans="1:8" x14ac:dyDescent="0.25">
      <c r="A152" s="5" t="s">
        <v>56</v>
      </c>
      <c r="B152" s="5" t="s">
        <v>14</v>
      </c>
      <c r="C152" s="5">
        <v>150</v>
      </c>
      <c r="D152" s="8">
        <v>105650</v>
      </c>
      <c r="E152" s="9">
        <v>9.7799999999999998E-2</v>
      </c>
      <c r="F152" s="9">
        <v>4.5900000000000003E-2</v>
      </c>
      <c r="G152" s="9">
        <v>6.4699999999999994E-2</v>
      </c>
      <c r="H152" s="9">
        <v>4.1500000000000002E-2</v>
      </c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 t="s">
        <v>43</v>
      </c>
      <c r="B154" s="5" t="s">
        <v>77</v>
      </c>
      <c r="C154" s="5">
        <v>155</v>
      </c>
      <c r="D154" s="8">
        <v>20801</v>
      </c>
      <c r="E154" s="9">
        <v>3.2899999999999999E-2</v>
      </c>
      <c r="F154" s="9">
        <v>2.4799999999999999E-2</v>
      </c>
      <c r="G154" s="9">
        <v>3.2899999999999999E-2</v>
      </c>
      <c r="H154" s="9">
        <v>2.4799999999999999E-2</v>
      </c>
    </row>
    <row r="155" spans="1:8" x14ac:dyDescent="0.25">
      <c r="A155" s="5" t="s">
        <v>43</v>
      </c>
      <c r="B155" s="5" t="s">
        <v>13</v>
      </c>
      <c r="C155" s="5">
        <v>156</v>
      </c>
      <c r="D155" s="8">
        <v>18604</v>
      </c>
      <c r="E155" s="9">
        <v>5.7200000000000001E-2</v>
      </c>
      <c r="F155" s="9">
        <v>3.7699999999999997E-2</v>
      </c>
      <c r="G155" s="9">
        <v>1.7999999999999999E-2</v>
      </c>
      <c r="H155" s="9">
        <v>2.0299999999999999E-2</v>
      </c>
    </row>
    <row r="156" spans="1:8" x14ac:dyDescent="0.25">
      <c r="A156" s="5" t="s">
        <v>43</v>
      </c>
      <c r="B156" s="5" t="s">
        <v>14</v>
      </c>
      <c r="C156" s="5">
        <v>156</v>
      </c>
      <c r="D156" s="8">
        <v>39525</v>
      </c>
      <c r="E156" s="9">
        <v>2.5100000000000001E-2</v>
      </c>
      <c r="F156" s="9">
        <v>2.4799999999999999E-2</v>
      </c>
      <c r="G156" s="9">
        <v>2.5100000000000001E-2</v>
      </c>
      <c r="H156" s="9">
        <v>2.4799999999999999E-2</v>
      </c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 t="s">
        <v>64</v>
      </c>
      <c r="B158" s="5" t="s">
        <v>77</v>
      </c>
      <c r="C158" s="5">
        <v>123</v>
      </c>
      <c r="D158" s="8">
        <v>16482</v>
      </c>
      <c r="E158" s="9">
        <v>0.18909999999999999</v>
      </c>
      <c r="F158" s="9">
        <v>7.4899999999999994E-2</v>
      </c>
      <c r="G158" s="9">
        <v>0.1489</v>
      </c>
      <c r="H158" s="9">
        <v>6.6600000000000006E-2</v>
      </c>
    </row>
    <row r="159" spans="1:8" x14ac:dyDescent="0.25">
      <c r="A159" s="5" t="s">
        <v>64</v>
      </c>
      <c r="B159" s="5" t="s">
        <v>13</v>
      </c>
      <c r="C159" s="5">
        <v>140</v>
      </c>
      <c r="D159" s="8">
        <v>17607</v>
      </c>
      <c r="E159" s="9">
        <v>9.7199999999999995E-2</v>
      </c>
      <c r="F159" s="9">
        <v>5.4100000000000002E-2</v>
      </c>
      <c r="G159" s="9">
        <v>0.06</v>
      </c>
      <c r="H159" s="9">
        <v>4.5499999999999999E-2</v>
      </c>
    </row>
    <row r="160" spans="1:8" x14ac:dyDescent="0.25">
      <c r="A160" s="5" t="s">
        <v>64</v>
      </c>
      <c r="B160" s="5" t="s">
        <v>14</v>
      </c>
      <c r="C160" s="5">
        <v>118</v>
      </c>
      <c r="D160" s="8">
        <v>67543</v>
      </c>
      <c r="E160" s="9">
        <v>5.7500000000000002E-2</v>
      </c>
      <c r="F160" s="9">
        <v>4.99E-2</v>
      </c>
      <c r="G160" s="9">
        <v>5.7500000000000002E-2</v>
      </c>
      <c r="H160" s="9">
        <v>4.99E-2</v>
      </c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 t="s">
        <v>26</v>
      </c>
      <c r="B162" s="5" t="s">
        <v>77</v>
      </c>
      <c r="C162" s="5">
        <v>148</v>
      </c>
      <c r="D162" s="8">
        <v>57455</v>
      </c>
      <c r="E162" s="9">
        <v>9.3100000000000002E-2</v>
      </c>
      <c r="F162" s="9">
        <v>4.6300000000000001E-2</v>
      </c>
      <c r="G162" s="9">
        <v>5.79E-2</v>
      </c>
      <c r="H162" s="9">
        <v>3.8300000000000001E-2</v>
      </c>
    </row>
    <row r="163" spans="1:8" x14ac:dyDescent="0.25">
      <c r="A163" s="5" t="s">
        <v>26</v>
      </c>
      <c r="B163" s="5" t="s">
        <v>13</v>
      </c>
      <c r="C163" s="5">
        <v>152</v>
      </c>
      <c r="D163" s="8">
        <v>77021</v>
      </c>
      <c r="E163" s="9">
        <v>0.20100000000000001</v>
      </c>
      <c r="F163" s="9">
        <v>7.3800000000000004E-2</v>
      </c>
      <c r="G163" s="9">
        <v>0.18079999999999999</v>
      </c>
      <c r="H163" s="9">
        <v>7.0099999999999996E-2</v>
      </c>
    </row>
    <row r="164" spans="1:8" x14ac:dyDescent="0.25">
      <c r="A164" s="5" t="s">
        <v>26</v>
      </c>
      <c r="B164" s="5" t="s">
        <v>14</v>
      </c>
      <c r="C164" s="5">
        <v>154</v>
      </c>
      <c r="D164" s="8">
        <v>183338</v>
      </c>
      <c r="E164" s="9">
        <v>7.7399999999999997E-2</v>
      </c>
      <c r="F164" s="9">
        <v>4.1500000000000002E-2</v>
      </c>
      <c r="G164" s="9">
        <v>7.1499999999999994E-2</v>
      </c>
      <c r="H164" s="9">
        <v>4.1500000000000002E-2</v>
      </c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 t="s">
        <v>20</v>
      </c>
      <c r="B166" s="5" t="s">
        <v>77</v>
      </c>
      <c r="C166" s="5">
        <v>118</v>
      </c>
      <c r="D166" s="8">
        <v>6459</v>
      </c>
      <c r="E166" s="9">
        <v>0.15790000000000001</v>
      </c>
      <c r="F166" s="9">
        <v>6.88E-2</v>
      </c>
      <c r="G166" s="9">
        <v>7.0000000000000007E-2</v>
      </c>
      <c r="H166" s="9">
        <v>4.9099999999999998E-2</v>
      </c>
    </row>
    <row r="167" spans="1:8" x14ac:dyDescent="0.25">
      <c r="A167" s="5" t="s">
        <v>20</v>
      </c>
      <c r="B167" s="5" t="s">
        <v>13</v>
      </c>
      <c r="C167" s="5">
        <v>134</v>
      </c>
      <c r="D167" s="8">
        <v>6366</v>
      </c>
      <c r="E167" s="9">
        <v>0</v>
      </c>
      <c r="F167" s="9">
        <v>0</v>
      </c>
      <c r="G167" s="9">
        <v>0</v>
      </c>
      <c r="H167" s="9">
        <v>0</v>
      </c>
    </row>
    <row r="168" spans="1:8" x14ac:dyDescent="0.25">
      <c r="A168" s="5" t="s">
        <v>20</v>
      </c>
      <c r="B168" s="5" t="s">
        <v>14</v>
      </c>
      <c r="C168" s="5">
        <v>135</v>
      </c>
      <c r="D168" s="8">
        <v>10098</v>
      </c>
      <c r="E168" s="9">
        <v>8.1299999999999997E-2</v>
      </c>
      <c r="F168" s="9">
        <v>4.4900000000000002E-2</v>
      </c>
      <c r="G168" s="9">
        <v>8.1299999999999997E-2</v>
      </c>
      <c r="H168" s="9">
        <v>4.4900000000000002E-2</v>
      </c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 t="s">
        <v>21</v>
      </c>
      <c r="B170" s="5" t="s">
        <v>77</v>
      </c>
      <c r="C170" s="5">
        <v>74</v>
      </c>
      <c r="D170" s="8">
        <v>2349</v>
      </c>
      <c r="E170" s="9">
        <v>0.14610000000000001</v>
      </c>
      <c r="F170" s="9">
        <v>8.5699999999999998E-2</v>
      </c>
      <c r="G170" s="9">
        <v>0.1031</v>
      </c>
      <c r="H170" s="9">
        <v>7.9699999999999993E-2</v>
      </c>
    </row>
    <row r="171" spans="1:8" x14ac:dyDescent="0.25">
      <c r="A171" s="5" t="s">
        <v>21</v>
      </c>
      <c r="B171" s="5" t="s">
        <v>13</v>
      </c>
      <c r="C171" s="5">
        <v>74</v>
      </c>
      <c r="D171" s="8">
        <v>3694</v>
      </c>
      <c r="E171" s="9">
        <v>0.1595</v>
      </c>
      <c r="F171" s="9">
        <v>9.1700000000000004E-2</v>
      </c>
      <c r="G171" s="9">
        <v>0.1595</v>
      </c>
      <c r="H171" s="9">
        <v>9.1700000000000004E-2</v>
      </c>
    </row>
    <row r="172" spans="1:8" x14ac:dyDescent="0.25">
      <c r="A172" s="5" t="s">
        <v>21</v>
      </c>
      <c r="B172" s="5" t="s">
        <v>14</v>
      </c>
      <c r="C172" s="5">
        <v>78</v>
      </c>
      <c r="D172" s="8">
        <v>5777</v>
      </c>
      <c r="E172" s="9">
        <v>0.11990000000000001</v>
      </c>
      <c r="F172" s="9">
        <v>8.0100000000000005E-2</v>
      </c>
      <c r="G172" s="9">
        <v>0.11990000000000001</v>
      </c>
      <c r="H172" s="9">
        <v>8.0100000000000005E-2</v>
      </c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 t="s">
        <v>35</v>
      </c>
      <c r="B174" s="5" t="s">
        <v>77</v>
      </c>
      <c r="C174" s="5">
        <v>151</v>
      </c>
      <c r="D174" s="8">
        <v>13836</v>
      </c>
      <c r="E174" s="9">
        <v>4.8500000000000001E-2</v>
      </c>
      <c r="F174" s="9">
        <v>3.44E-2</v>
      </c>
      <c r="G174" s="9">
        <v>3.3300000000000003E-2</v>
      </c>
      <c r="H174" s="9">
        <v>2.6599999999999999E-2</v>
      </c>
    </row>
    <row r="175" spans="1:8" x14ac:dyDescent="0.25">
      <c r="A175" s="5" t="s">
        <v>35</v>
      </c>
      <c r="B175" s="5" t="s">
        <v>13</v>
      </c>
      <c r="C175" s="5">
        <v>156</v>
      </c>
      <c r="D175" s="8">
        <v>26169</v>
      </c>
      <c r="E175" s="9">
        <v>2.0899999999999998E-2</v>
      </c>
      <c r="F175" s="9">
        <v>2.3699999999999999E-2</v>
      </c>
      <c r="G175" s="9">
        <v>1.38E-2</v>
      </c>
      <c r="H175" s="9">
        <v>1.9099999999999999E-2</v>
      </c>
    </row>
    <row r="176" spans="1:8" x14ac:dyDescent="0.25">
      <c r="A176" s="5" t="s">
        <v>35</v>
      </c>
      <c r="B176" s="5" t="s">
        <v>14</v>
      </c>
      <c r="C176" s="5">
        <v>156</v>
      </c>
      <c r="D176" s="8">
        <v>44353</v>
      </c>
      <c r="E176" s="9">
        <v>6.9900000000000004E-2</v>
      </c>
      <c r="F176" s="9">
        <v>4.1799999999999997E-2</v>
      </c>
      <c r="G176" s="9">
        <v>5.16E-2</v>
      </c>
      <c r="H176" s="9">
        <v>3.9899999999999998E-2</v>
      </c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 t="s">
        <v>44</v>
      </c>
      <c r="B178" s="5" t="s">
        <v>77</v>
      </c>
      <c r="C178" s="5">
        <v>150</v>
      </c>
      <c r="D178" s="5">
        <v>635</v>
      </c>
      <c r="E178" s="9">
        <v>8.14E-2</v>
      </c>
      <c r="F178" s="9">
        <v>4.2299999999999997E-2</v>
      </c>
      <c r="G178" s="9">
        <v>5.8799999999999998E-2</v>
      </c>
      <c r="H178" s="9">
        <v>3.56E-2</v>
      </c>
    </row>
    <row r="179" spans="1:8" x14ac:dyDescent="0.25">
      <c r="A179" s="5" t="s">
        <v>44</v>
      </c>
      <c r="B179" s="5" t="s">
        <v>13</v>
      </c>
      <c r="C179" s="5">
        <v>152</v>
      </c>
      <c r="D179" s="8">
        <v>2294</v>
      </c>
      <c r="E179" s="9">
        <v>6.4000000000000003E-3</v>
      </c>
      <c r="F179" s="9">
        <v>1.21E-2</v>
      </c>
      <c r="G179" s="9">
        <v>6.4000000000000003E-3</v>
      </c>
      <c r="H179" s="9">
        <v>1.21E-2</v>
      </c>
    </row>
    <row r="180" spans="1:8" x14ac:dyDescent="0.25">
      <c r="A180" s="5" t="s">
        <v>44</v>
      </c>
      <c r="B180" s="5" t="s">
        <v>14</v>
      </c>
      <c r="C180" s="5">
        <v>152</v>
      </c>
      <c r="D180" s="8">
        <v>3438</v>
      </c>
      <c r="E180" s="9">
        <v>0.1305</v>
      </c>
      <c r="F180" s="9">
        <v>5.4699999999999999E-2</v>
      </c>
      <c r="G180" s="9">
        <v>9.3600000000000003E-2</v>
      </c>
      <c r="H180" s="9">
        <v>4.2599999999999999E-2</v>
      </c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 t="s">
        <v>36</v>
      </c>
      <c r="B182" s="5" t="s">
        <v>77</v>
      </c>
      <c r="C182" s="5">
        <v>147</v>
      </c>
      <c r="D182" s="8">
        <v>19719</v>
      </c>
      <c r="E182" s="9">
        <v>8.0100000000000005E-2</v>
      </c>
      <c r="F182" s="9">
        <v>4.82E-2</v>
      </c>
      <c r="G182" s="9">
        <v>6.2399999999999997E-2</v>
      </c>
      <c r="H182" s="9">
        <v>4.3799999999999999E-2</v>
      </c>
    </row>
    <row r="183" spans="1:8" x14ac:dyDescent="0.25">
      <c r="A183" s="5" t="s">
        <v>36</v>
      </c>
      <c r="B183" s="5" t="s">
        <v>13</v>
      </c>
      <c r="C183" s="5">
        <v>150</v>
      </c>
      <c r="D183" s="8">
        <v>18141</v>
      </c>
      <c r="E183" s="9">
        <v>5.5199999999999999E-2</v>
      </c>
      <c r="F183" s="9">
        <v>2.6700000000000002E-2</v>
      </c>
      <c r="G183" s="9">
        <v>3.56E-2</v>
      </c>
      <c r="H183" s="9">
        <v>1.44E-2</v>
      </c>
    </row>
    <row r="184" spans="1:8" x14ac:dyDescent="0.25">
      <c r="A184" s="5" t="s">
        <v>36</v>
      </c>
      <c r="B184" s="5" t="s">
        <v>14</v>
      </c>
      <c r="C184" s="5">
        <v>150</v>
      </c>
      <c r="D184" s="8">
        <v>37029</v>
      </c>
      <c r="E184" s="9">
        <v>0.19270000000000001</v>
      </c>
      <c r="F184" s="9">
        <v>6.6199999999999995E-2</v>
      </c>
      <c r="G184" s="9">
        <v>0.13109999999999999</v>
      </c>
      <c r="H184" s="9">
        <v>5.4199999999999998E-2</v>
      </c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 t="s">
        <v>45</v>
      </c>
      <c r="B186" s="5" t="s">
        <v>77</v>
      </c>
      <c r="C186" s="5">
        <v>152</v>
      </c>
      <c r="D186" s="8">
        <v>85876</v>
      </c>
      <c r="E186" s="9">
        <v>3.8199999999999998E-2</v>
      </c>
      <c r="F186" s="9">
        <v>3.39E-2</v>
      </c>
      <c r="G186" s="9">
        <v>3.8199999999999998E-2</v>
      </c>
      <c r="H186" s="9">
        <v>3.39E-2</v>
      </c>
    </row>
    <row r="187" spans="1:8" x14ac:dyDescent="0.25">
      <c r="A187" s="5" t="s">
        <v>45</v>
      </c>
      <c r="B187" s="5" t="s">
        <v>13</v>
      </c>
      <c r="C187" s="5">
        <v>153</v>
      </c>
      <c r="D187" s="8">
        <v>160297</v>
      </c>
      <c r="E187" s="9">
        <v>4.0599999999999997E-2</v>
      </c>
      <c r="F187" s="9">
        <v>3.2599999999999997E-2</v>
      </c>
      <c r="G187" s="9">
        <v>4.0599999999999997E-2</v>
      </c>
      <c r="H187" s="9">
        <v>3.2599999999999997E-2</v>
      </c>
    </row>
    <row r="188" spans="1:8" x14ac:dyDescent="0.25">
      <c r="A188" s="5" t="s">
        <v>45</v>
      </c>
      <c r="B188" s="5" t="s">
        <v>14</v>
      </c>
      <c r="C188" s="5">
        <v>153</v>
      </c>
      <c r="D188" s="8">
        <v>238090</v>
      </c>
      <c r="E188" s="9">
        <v>3.2199999999999999E-2</v>
      </c>
      <c r="F188" s="9">
        <v>2.8299999999999999E-2</v>
      </c>
      <c r="G188" s="9">
        <v>3.2199999999999999E-2</v>
      </c>
      <c r="H188" s="9">
        <v>2.8299999999999999E-2</v>
      </c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 t="s">
        <v>46</v>
      </c>
      <c r="B190" s="5" t="s">
        <v>77</v>
      </c>
      <c r="C190" s="5">
        <v>155</v>
      </c>
      <c r="D190" s="8">
        <v>17521</v>
      </c>
      <c r="E190" s="9">
        <v>1.52E-2</v>
      </c>
      <c r="F190" s="9">
        <v>1.12E-2</v>
      </c>
      <c r="G190" s="9">
        <v>5.5999999999999999E-3</v>
      </c>
      <c r="H190" s="9">
        <v>6.6E-3</v>
      </c>
    </row>
    <row r="191" spans="1:8" x14ac:dyDescent="0.25">
      <c r="A191" s="5" t="s">
        <v>46</v>
      </c>
      <c r="B191" s="5" t="s">
        <v>13</v>
      </c>
      <c r="C191" s="5">
        <v>150</v>
      </c>
      <c r="D191" s="8">
        <v>12471</v>
      </c>
      <c r="E191" s="9">
        <v>5.5599999999999997E-2</v>
      </c>
      <c r="F191" s="9">
        <v>4.2900000000000001E-2</v>
      </c>
      <c r="G191" s="9">
        <v>5.5599999999999997E-2</v>
      </c>
      <c r="H191" s="9">
        <v>4.2900000000000001E-2</v>
      </c>
    </row>
    <row r="192" spans="1:8" x14ac:dyDescent="0.25">
      <c r="A192" s="5" t="s">
        <v>46</v>
      </c>
      <c r="B192" s="5" t="s">
        <v>14</v>
      </c>
      <c r="C192" s="5">
        <v>151</v>
      </c>
      <c r="D192" s="8">
        <v>69751</v>
      </c>
      <c r="E192" s="9">
        <v>2.9499999999999998E-2</v>
      </c>
      <c r="F192" s="9">
        <v>2.9899999999999999E-2</v>
      </c>
      <c r="G192" s="9">
        <v>2.29E-2</v>
      </c>
      <c r="H192" s="9">
        <v>2.7E-2</v>
      </c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 t="s">
        <v>27</v>
      </c>
      <c r="B194" s="5" t="s">
        <v>77</v>
      </c>
      <c r="C194" s="5">
        <v>141</v>
      </c>
      <c r="D194" s="8">
        <v>9329</v>
      </c>
      <c r="E194" s="9">
        <v>6.4299999999999996E-2</v>
      </c>
      <c r="F194" s="9">
        <v>3.5900000000000001E-2</v>
      </c>
      <c r="G194" s="9">
        <v>3.3099999999999997E-2</v>
      </c>
      <c r="H194" s="9">
        <v>2.98E-2</v>
      </c>
    </row>
    <row r="195" spans="1:8" x14ac:dyDescent="0.25">
      <c r="A195" s="5" t="s">
        <v>27</v>
      </c>
      <c r="B195" s="5" t="s">
        <v>13</v>
      </c>
      <c r="C195" s="5">
        <v>156</v>
      </c>
      <c r="D195" s="8">
        <v>19647</v>
      </c>
      <c r="E195" s="9">
        <v>0.2021</v>
      </c>
      <c r="F195" s="9">
        <v>6.1800000000000001E-2</v>
      </c>
      <c r="G195" s="9">
        <v>0.2021</v>
      </c>
      <c r="H195" s="9">
        <v>6.1800000000000001E-2</v>
      </c>
    </row>
    <row r="196" spans="1:8" x14ac:dyDescent="0.25">
      <c r="A196" s="5" t="s">
        <v>27</v>
      </c>
      <c r="B196" s="5" t="s">
        <v>14</v>
      </c>
      <c r="C196" s="5">
        <v>156</v>
      </c>
      <c r="D196" s="8">
        <v>31688</v>
      </c>
      <c r="E196" s="9">
        <v>0.25209999999999999</v>
      </c>
      <c r="F196" s="9">
        <v>6.5199999999999994E-2</v>
      </c>
      <c r="G196" s="9">
        <v>0.2455</v>
      </c>
      <c r="H196" s="9">
        <v>6.5199999999999994E-2</v>
      </c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 t="s">
        <v>22</v>
      </c>
      <c r="B198" s="5" t="s">
        <v>77</v>
      </c>
      <c r="C198" s="5">
        <v>142</v>
      </c>
      <c r="D198" s="8">
        <v>1266</v>
      </c>
      <c r="E198" s="9">
        <v>0.35389999999999999</v>
      </c>
      <c r="F198" s="9">
        <v>8.3500000000000005E-2</v>
      </c>
      <c r="G198" s="9">
        <v>0.28439999999999999</v>
      </c>
      <c r="H198" s="9">
        <v>8.2699999999999996E-2</v>
      </c>
    </row>
    <row r="199" spans="1:8" x14ac:dyDescent="0.25">
      <c r="A199" s="5" t="s">
        <v>22</v>
      </c>
      <c r="B199" s="5" t="s">
        <v>13</v>
      </c>
      <c r="C199" s="5">
        <v>150</v>
      </c>
      <c r="D199" s="8">
        <v>1947</v>
      </c>
      <c r="E199" s="9">
        <v>0.15279999999999999</v>
      </c>
      <c r="F199" s="9">
        <v>6.8400000000000002E-2</v>
      </c>
      <c r="G199" s="9">
        <v>0.15279999999999999</v>
      </c>
      <c r="H199" s="9">
        <v>6.8400000000000002E-2</v>
      </c>
    </row>
    <row r="200" spans="1:8" x14ac:dyDescent="0.25">
      <c r="A200" s="5" t="s">
        <v>22</v>
      </c>
      <c r="B200" s="5" t="s">
        <v>14</v>
      </c>
      <c r="C200" s="5">
        <v>150</v>
      </c>
      <c r="D200" s="8">
        <v>2775</v>
      </c>
      <c r="E200" s="9">
        <v>0.14990000000000001</v>
      </c>
      <c r="F200" s="9">
        <v>5.8200000000000002E-2</v>
      </c>
      <c r="G200" s="9">
        <v>0.14990000000000001</v>
      </c>
      <c r="H200" s="9">
        <v>5.8200000000000002E-2</v>
      </c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 t="s">
        <v>65</v>
      </c>
      <c r="B202" s="5" t="s">
        <v>77</v>
      </c>
      <c r="C202" s="5">
        <v>149</v>
      </c>
      <c r="D202" s="8">
        <v>32144</v>
      </c>
      <c r="E202" s="9">
        <v>0.1457</v>
      </c>
      <c r="F202" s="9">
        <v>5.8900000000000001E-2</v>
      </c>
      <c r="G202" s="9">
        <v>0.1394</v>
      </c>
      <c r="H202" s="9">
        <v>5.8900000000000001E-2</v>
      </c>
    </row>
    <row r="203" spans="1:8" x14ac:dyDescent="0.25">
      <c r="A203" s="5" t="s">
        <v>65</v>
      </c>
      <c r="B203" s="5" t="s">
        <v>13</v>
      </c>
      <c r="C203" s="5">
        <v>151</v>
      </c>
      <c r="D203" s="8">
        <v>33084</v>
      </c>
      <c r="E203" s="9">
        <v>0.1928</v>
      </c>
      <c r="F203" s="9">
        <v>6.6900000000000001E-2</v>
      </c>
      <c r="G203" s="9">
        <v>0.18490000000000001</v>
      </c>
      <c r="H203" s="9">
        <v>6.7500000000000004E-2</v>
      </c>
    </row>
    <row r="204" spans="1:8" x14ac:dyDescent="0.25">
      <c r="A204" s="5" t="s">
        <v>65</v>
      </c>
      <c r="B204" s="5" t="s">
        <v>14</v>
      </c>
      <c r="C204" s="5">
        <v>151</v>
      </c>
      <c r="D204" s="8">
        <v>176006</v>
      </c>
      <c r="E204" s="9">
        <v>0.25740000000000002</v>
      </c>
      <c r="F204" s="9">
        <v>6.7900000000000002E-2</v>
      </c>
      <c r="G204" s="9">
        <v>0.25740000000000002</v>
      </c>
      <c r="H204" s="9">
        <v>6.7900000000000002E-2</v>
      </c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 t="s">
        <v>57</v>
      </c>
      <c r="B206" s="5" t="s">
        <v>77</v>
      </c>
      <c r="C206" s="5">
        <v>147</v>
      </c>
      <c r="D206" s="8">
        <v>8304</v>
      </c>
      <c r="E206" s="9">
        <v>4.4999999999999998E-2</v>
      </c>
      <c r="F206" s="9">
        <v>3.4599999999999999E-2</v>
      </c>
      <c r="G206" s="9">
        <v>4.4999999999999998E-2</v>
      </c>
      <c r="H206" s="9">
        <v>3.4599999999999999E-2</v>
      </c>
    </row>
    <row r="207" spans="1:8" x14ac:dyDescent="0.25">
      <c r="A207" s="5" t="s">
        <v>57</v>
      </c>
      <c r="B207" s="5" t="s">
        <v>13</v>
      </c>
      <c r="C207" s="5">
        <v>151</v>
      </c>
      <c r="D207" s="8">
        <v>23592</v>
      </c>
      <c r="E207" s="9">
        <v>0.1225</v>
      </c>
      <c r="F207" s="9">
        <v>5.2900000000000003E-2</v>
      </c>
      <c r="G207" s="9">
        <v>0.1023</v>
      </c>
      <c r="H207" s="9">
        <v>4.4999999999999998E-2</v>
      </c>
    </row>
    <row r="208" spans="1:8" x14ac:dyDescent="0.25">
      <c r="A208" s="5" t="s">
        <v>57</v>
      </c>
      <c r="B208" s="5" t="s">
        <v>14</v>
      </c>
      <c r="C208" s="5">
        <v>151</v>
      </c>
      <c r="D208" s="8">
        <v>127706</v>
      </c>
      <c r="E208" s="9">
        <v>0.17710000000000001</v>
      </c>
      <c r="F208" s="9">
        <v>6.5199999999999994E-2</v>
      </c>
      <c r="G208" s="9">
        <v>0.17710000000000001</v>
      </c>
      <c r="H208" s="9">
        <v>6.5199999999999994E-2</v>
      </c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 t="s">
        <v>28</v>
      </c>
      <c r="B210" s="5" t="s">
        <v>77</v>
      </c>
      <c r="C210" s="5">
        <v>134</v>
      </c>
      <c r="D210" s="8">
        <v>1057</v>
      </c>
      <c r="E210" s="9">
        <v>0.32200000000000001</v>
      </c>
      <c r="F210" s="9">
        <v>7.9399999999999998E-2</v>
      </c>
      <c r="G210" s="9">
        <v>0.27210000000000001</v>
      </c>
      <c r="H210" s="9">
        <v>7.4899999999999994E-2</v>
      </c>
    </row>
    <row r="211" spans="1:8" x14ac:dyDescent="0.25">
      <c r="A211" s="5" t="s">
        <v>28</v>
      </c>
      <c r="B211" s="5" t="s">
        <v>13</v>
      </c>
      <c r="C211" s="5">
        <v>150</v>
      </c>
      <c r="D211" s="8">
        <v>8607</v>
      </c>
      <c r="E211" s="9">
        <v>6.6799999999999998E-2</v>
      </c>
      <c r="F211" s="9">
        <v>3.2099999999999997E-2</v>
      </c>
      <c r="G211" s="9">
        <v>5.3199999999999997E-2</v>
      </c>
      <c r="H211" s="9">
        <v>2.6100000000000002E-2</v>
      </c>
    </row>
    <row r="212" spans="1:8" x14ac:dyDescent="0.25">
      <c r="A212" s="5" t="s">
        <v>28</v>
      </c>
      <c r="B212" s="5" t="s">
        <v>14</v>
      </c>
      <c r="C212" s="5">
        <v>150</v>
      </c>
      <c r="D212" s="8">
        <v>9849</v>
      </c>
      <c r="E212" s="9">
        <v>8.5099999999999995E-2</v>
      </c>
      <c r="F212" s="9">
        <v>4.7699999999999999E-2</v>
      </c>
      <c r="G212" s="9">
        <v>7.8600000000000003E-2</v>
      </c>
      <c r="H212" s="9">
        <v>4.5999999999999999E-2</v>
      </c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 t="s">
        <v>47</v>
      </c>
      <c r="B214" s="5" t="s">
        <v>77</v>
      </c>
      <c r="C214" s="5">
        <v>151</v>
      </c>
      <c r="D214" s="8">
        <v>1341</v>
      </c>
      <c r="E214" s="9">
        <v>0.1164</v>
      </c>
      <c r="F214" s="9">
        <v>5.3499999999999999E-2</v>
      </c>
      <c r="G214" s="9">
        <v>7.9799999999999996E-2</v>
      </c>
      <c r="H214" s="9">
        <v>4.4400000000000002E-2</v>
      </c>
    </row>
    <row r="215" spans="1:8" x14ac:dyDescent="0.25">
      <c r="A215" s="5" t="s">
        <v>47</v>
      </c>
      <c r="B215" s="5" t="s">
        <v>13</v>
      </c>
      <c r="C215" s="5">
        <v>150</v>
      </c>
      <c r="D215" s="8">
        <v>1826</v>
      </c>
      <c r="E215" s="9">
        <v>8.7800000000000003E-2</v>
      </c>
      <c r="F215" s="9">
        <v>4.7199999999999999E-2</v>
      </c>
      <c r="G215" s="9">
        <v>4.6899999999999997E-2</v>
      </c>
      <c r="H215" s="9">
        <v>3.4500000000000003E-2</v>
      </c>
    </row>
    <row r="216" spans="1:8" x14ac:dyDescent="0.25">
      <c r="A216" s="5" t="s">
        <v>47</v>
      </c>
      <c r="B216" s="5" t="s">
        <v>14</v>
      </c>
      <c r="C216" s="5">
        <v>150</v>
      </c>
      <c r="D216" s="8">
        <v>11362</v>
      </c>
      <c r="E216" s="9">
        <v>6.2600000000000003E-2</v>
      </c>
      <c r="F216" s="9">
        <v>4.0099999999999997E-2</v>
      </c>
      <c r="G216" s="9">
        <v>4.1300000000000003E-2</v>
      </c>
      <c r="H216" s="9">
        <v>3.4799999999999998E-2</v>
      </c>
    </row>
    <row r="218" spans="1:8" x14ac:dyDescent="0.25">
      <c r="A218" t="s">
        <v>107</v>
      </c>
    </row>
    <row r="219" spans="1:8" x14ac:dyDescent="0.25">
      <c r="A219" t="s">
        <v>108</v>
      </c>
    </row>
    <row r="220" spans="1:8" x14ac:dyDescent="0.25">
      <c r="A220" t="s">
        <v>109</v>
      </c>
    </row>
    <row r="221" spans="1:8" x14ac:dyDescent="0.25">
      <c r="A221" t="s">
        <v>110</v>
      </c>
    </row>
    <row r="222" spans="1:8" x14ac:dyDescent="0.25">
      <c r="A222" t="s">
        <v>111</v>
      </c>
    </row>
    <row r="224" spans="1:8" x14ac:dyDescent="0.25">
      <c r="A224" t="s">
        <v>112</v>
      </c>
    </row>
    <row r="225" spans="1:1" x14ac:dyDescent="0.25">
      <c r="A225" t="s">
        <v>113</v>
      </c>
    </row>
    <row r="226" spans="1:1" x14ac:dyDescent="0.25">
      <c r="A226" t="s">
        <v>114</v>
      </c>
    </row>
    <row r="228" spans="1:1" x14ac:dyDescent="0.25">
      <c r="A228" t="s">
        <v>115</v>
      </c>
    </row>
  </sheetData>
  <autoFilter ref="A5:B216" xr:uid="{E91C4243-AE69-453E-8279-566585C92B0C}"/>
  <mergeCells count="2">
    <mergeCell ref="A2:H2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14FD-D74F-490C-9B9C-25E0FF3439A7}">
  <dimension ref="A1:I228"/>
  <sheetViews>
    <sheetView workbookViewId="0">
      <pane ySplit="5" topLeftCell="A6" activePane="bottomLeft" state="frozen"/>
      <selection activeCell="K1" sqref="K1:N1"/>
      <selection pane="bottomLeft" activeCell="H6" sqref="H6"/>
    </sheetView>
  </sheetViews>
  <sheetFormatPr defaultRowHeight="15" x14ac:dyDescent="0.25"/>
  <cols>
    <col min="2" max="2" width="12.7109375" bestFit="1" customWidth="1"/>
    <col min="3" max="3" width="7.85546875" bestFit="1" customWidth="1"/>
    <col min="4" max="4" width="9.42578125" bestFit="1" customWidth="1"/>
    <col min="8" max="8" width="11.5703125" bestFit="1" customWidth="1"/>
    <col min="9" max="9" width="9" customWidth="1"/>
  </cols>
  <sheetData>
    <row r="1" spans="1:9" x14ac:dyDescent="0.25">
      <c r="A1" s="26" t="s">
        <v>123</v>
      </c>
      <c r="B1" s="27"/>
      <c r="C1" s="27"/>
      <c r="D1" s="27"/>
      <c r="E1" s="27"/>
      <c r="F1" s="27"/>
      <c r="G1" s="27"/>
      <c r="H1" s="27"/>
      <c r="I1" s="28"/>
    </row>
    <row r="2" spans="1:9" x14ac:dyDescent="0.25">
      <c r="A2" s="23" t="s">
        <v>124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14"/>
      <c r="B3" s="14"/>
      <c r="C3" s="14"/>
      <c r="D3" s="14"/>
      <c r="E3" s="14"/>
      <c r="F3" s="14"/>
      <c r="G3" s="14" t="s">
        <v>97</v>
      </c>
      <c r="H3" s="14"/>
      <c r="I3" s="14"/>
    </row>
    <row r="4" spans="1:9" x14ac:dyDescent="0.25">
      <c r="A4" s="15"/>
      <c r="B4" s="15" t="s">
        <v>96</v>
      </c>
      <c r="C4" s="15"/>
      <c r="D4" s="15"/>
      <c r="E4" s="15" t="s">
        <v>116</v>
      </c>
      <c r="F4" s="15" t="s">
        <v>97</v>
      </c>
      <c r="G4" s="15" t="s">
        <v>103</v>
      </c>
      <c r="H4" s="15"/>
      <c r="I4" s="15" t="s">
        <v>117</v>
      </c>
    </row>
    <row r="5" spans="1:9" x14ac:dyDescent="0.25">
      <c r="A5" s="16" t="s">
        <v>99</v>
      </c>
      <c r="B5" s="16" t="s">
        <v>100</v>
      </c>
      <c r="C5" s="16" t="s">
        <v>101</v>
      </c>
      <c r="D5" s="16" t="s">
        <v>102</v>
      </c>
      <c r="E5" s="16" t="s">
        <v>118</v>
      </c>
      <c r="F5" s="16" t="s">
        <v>103</v>
      </c>
      <c r="G5" s="16" t="s">
        <v>119</v>
      </c>
      <c r="H5" s="16" t="s">
        <v>120</v>
      </c>
      <c r="I5" s="16" t="s">
        <v>121</v>
      </c>
    </row>
    <row r="6" spans="1:9" x14ac:dyDescent="0.25">
      <c r="A6" s="5" t="s">
        <v>106</v>
      </c>
      <c r="B6" s="5" t="s">
        <v>77</v>
      </c>
      <c r="C6" s="8">
        <v>7559</v>
      </c>
      <c r="D6" s="8">
        <v>982444</v>
      </c>
      <c r="E6" s="9">
        <v>0.2203</v>
      </c>
      <c r="F6" s="9">
        <v>0.13719999999999999</v>
      </c>
      <c r="G6" s="9">
        <v>0.1222</v>
      </c>
      <c r="H6" s="9">
        <v>2.5000000000000001E-3</v>
      </c>
      <c r="I6" s="9">
        <v>8.0600000000000005E-2</v>
      </c>
    </row>
    <row r="7" spans="1:9" x14ac:dyDescent="0.25">
      <c r="A7" s="5" t="s">
        <v>106</v>
      </c>
      <c r="B7" s="5" t="s">
        <v>13</v>
      </c>
      <c r="C7" s="8">
        <v>7710</v>
      </c>
      <c r="D7" s="8">
        <v>1415537</v>
      </c>
      <c r="E7" s="9">
        <v>0.18990000000000001</v>
      </c>
      <c r="F7" s="9">
        <v>0.11360000000000001</v>
      </c>
      <c r="G7" s="9">
        <v>9.5699999999999993E-2</v>
      </c>
      <c r="H7" s="9">
        <v>1.1000000000000001E-3</v>
      </c>
      <c r="I7" s="9">
        <v>7.5399999999999995E-2</v>
      </c>
    </row>
    <row r="8" spans="1:9" x14ac:dyDescent="0.25">
      <c r="A8" s="5" t="s">
        <v>106</v>
      </c>
      <c r="B8" s="5" t="s">
        <v>14</v>
      </c>
      <c r="C8" s="8">
        <v>7694</v>
      </c>
      <c r="D8" s="8">
        <v>3245489</v>
      </c>
      <c r="E8" s="9">
        <v>0.18340000000000001</v>
      </c>
      <c r="F8" s="9">
        <v>0.12889999999999999</v>
      </c>
      <c r="G8" s="9">
        <v>0.106</v>
      </c>
      <c r="H8" s="9">
        <v>2.7000000000000001E-3</v>
      </c>
      <c r="I8" s="9">
        <v>5.1799999999999999E-2</v>
      </c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 t="s">
        <v>58</v>
      </c>
      <c r="B10" s="5" t="s">
        <v>77</v>
      </c>
      <c r="C10" s="5">
        <v>157</v>
      </c>
      <c r="D10" s="8">
        <v>2101</v>
      </c>
      <c r="E10" s="9">
        <v>6.0299999999999999E-2</v>
      </c>
      <c r="F10" s="9">
        <v>4.7800000000000002E-2</v>
      </c>
      <c r="G10" s="9">
        <v>4.7800000000000002E-2</v>
      </c>
      <c r="H10" s="9">
        <v>1.2500000000000001E-2</v>
      </c>
      <c r="I10" s="9">
        <v>0</v>
      </c>
    </row>
    <row r="11" spans="1:9" x14ac:dyDescent="0.25">
      <c r="A11" s="5" t="s">
        <v>58</v>
      </c>
      <c r="B11" s="5" t="s">
        <v>13</v>
      </c>
      <c r="C11" s="5">
        <v>156</v>
      </c>
      <c r="D11" s="8">
        <v>6618</v>
      </c>
      <c r="E11" s="9">
        <v>0.22</v>
      </c>
      <c r="F11" s="9">
        <v>0.1023</v>
      </c>
      <c r="G11" s="9">
        <v>0.1023</v>
      </c>
      <c r="H11" s="9">
        <v>0</v>
      </c>
      <c r="I11" s="9">
        <v>0.14530000000000001</v>
      </c>
    </row>
    <row r="12" spans="1:9" x14ac:dyDescent="0.25">
      <c r="A12" s="5" t="s">
        <v>58</v>
      </c>
      <c r="B12" s="5" t="s">
        <v>14</v>
      </c>
      <c r="C12" s="5">
        <v>155</v>
      </c>
      <c r="D12" s="8">
        <v>20659</v>
      </c>
      <c r="E12" s="9">
        <v>9.2399999999999996E-2</v>
      </c>
      <c r="F12" s="9">
        <v>5.2999999999999999E-2</v>
      </c>
      <c r="G12" s="9">
        <v>5.2999999999999999E-2</v>
      </c>
      <c r="H12" s="9">
        <v>1.2200000000000001E-2</v>
      </c>
      <c r="I12" s="9">
        <v>2.7199999999999998E-2</v>
      </c>
    </row>
    <row r="13" spans="1:9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5" t="s">
        <v>29</v>
      </c>
      <c r="B14" s="5" t="s">
        <v>77</v>
      </c>
      <c r="C14" s="5">
        <v>154</v>
      </c>
      <c r="D14" s="8">
        <v>12398</v>
      </c>
      <c r="E14" s="9">
        <v>3.9100000000000003E-2</v>
      </c>
      <c r="F14" s="9">
        <v>3.9100000000000003E-2</v>
      </c>
      <c r="G14" s="9">
        <v>3.9100000000000003E-2</v>
      </c>
      <c r="H14" s="9">
        <v>0</v>
      </c>
      <c r="I14" s="9">
        <v>0</v>
      </c>
    </row>
    <row r="15" spans="1:9" x14ac:dyDescent="0.25">
      <c r="A15" s="5" t="s">
        <v>29</v>
      </c>
      <c r="B15" s="5" t="s">
        <v>13</v>
      </c>
      <c r="C15" s="5">
        <v>156</v>
      </c>
      <c r="D15" s="8">
        <v>42012</v>
      </c>
      <c r="E15" s="9">
        <v>0.20519999999999999</v>
      </c>
      <c r="F15" s="9">
        <v>6.0999999999999999E-2</v>
      </c>
      <c r="G15" s="9">
        <v>6.0999999999999999E-2</v>
      </c>
      <c r="H15" s="9">
        <v>0</v>
      </c>
      <c r="I15" s="9">
        <v>0.14419999999999999</v>
      </c>
    </row>
    <row r="16" spans="1:9" x14ac:dyDescent="0.25">
      <c r="A16" s="5" t="s">
        <v>29</v>
      </c>
      <c r="B16" s="5" t="s">
        <v>14</v>
      </c>
      <c r="C16" s="5">
        <v>155</v>
      </c>
      <c r="D16" s="8">
        <v>60321</v>
      </c>
      <c r="E16" s="9">
        <v>4.6300000000000001E-2</v>
      </c>
      <c r="F16" s="9">
        <v>0.03</v>
      </c>
      <c r="G16" s="9">
        <v>2.53E-2</v>
      </c>
      <c r="H16" s="9">
        <v>0</v>
      </c>
      <c r="I16" s="9">
        <v>1.6299999999999999E-2</v>
      </c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 t="s">
        <v>37</v>
      </c>
      <c r="B18" s="5" t="s">
        <v>77</v>
      </c>
      <c r="C18" s="5">
        <v>147</v>
      </c>
      <c r="D18" s="8">
        <v>4077</v>
      </c>
      <c r="E18" s="9">
        <v>8.2400000000000001E-2</v>
      </c>
      <c r="F18" s="9">
        <v>8.2400000000000001E-2</v>
      </c>
      <c r="G18" s="9">
        <v>7.4399999999999994E-2</v>
      </c>
      <c r="H18" s="9">
        <v>0</v>
      </c>
      <c r="I18" s="9">
        <v>0</v>
      </c>
    </row>
    <row r="19" spans="1:9" x14ac:dyDescent="0.25">
      <c r="A19" s="5" t="s">
        <v>37</v>
      </c>
      <c r="B19" s="5" t="s">
        <v>13</v>
      </c>
      <c r="C19" s="5">
        <v>151</v>
      </c>
      <c r="D19" s="8">
        <v>13319</v>
      </c>
      <c r="E19" s="9">
        <v>3.7900000000000003E-2</v>
      </c>
      <c r="F19" s="9">
        <v>1.9199999999999998E-2</v>
      </c>
      <c r="G19" s="9">
        <v>6.6E-3</v>
      </c>
      <c r="H19" s="9">
        <v>0</v>
      </c>
      <c r="I19" s="9">
        <v>1.8700000000000001E-2</v>
      </c>
    </row>
    <row r="20" spans="1:9" x14ac:dyDescent="0.25">
      <c r="A20" s="5" t="s">
        <v>37</v>
      </c>
      <c r="B20" s="5" t="s">
        <v>14</v>
      </c>
      <c r="C20" s="5">
        <v>151</v>
      </c>
      <c r="D20" s="8">
        <v>18006</v>
      </c>
      <c r="E20" s="9">
        <v>4.5400000000000003E-2</v>
      </c>
      <c r="F20" s="9">
        <v>1.9E-2</v>
      </c>
      <c r="G20" s="9">
        <v>1.9E-2</v>
      </c>
      <c r="H20" s="9">
        <v>0</v>
      </c>
      <c r="I20" s="9">
        <v>2.63E-2</v>
      </c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 t="s">
        <v>59</v>
      </c>
      <c r="B22" s="5" t="s">
        <v>77</v>
      </c>
      <c r="C22" s="5">
        <v>150</v>
      </c>
      <c r="D22" s="8">
        <v>40351</v>
      </c>
      <c r="E22" s="9">
        <v>4.5600000000000002E-2</v>
      </c>
      <c r="F22" s="9">
        <v>4.5600000000000002E-2</v>
      </c>
      <c r="G22" s="9">
        <v>4.5600000000000002E-2</v>
      </c>
      <c r="H22" s="9">
        <v>0</v>
      </c>
      <c r="I22" s="9">
        <v>0</v>
      </c>
    </row>
    <row r="23" spans="1:9" x14ac:dyDescent="0.25">
      <c r="A23" s="5" t="s">
        <v>59</v>
      </c>
      <c r="B23" s="5" t="s">
        <v>13</v>
      </c>
      <c r="C23" s="5">
        <v>151</v>
      </c>
      <c r="D23" s="8">
        <v>25925</v>
      </c>
      <c r="E23" s="9">
        <v>0.31869999999999998</v>
      </c>
      <c r="F23" s="9">
        <v>0.10340000000000001</v>
      </c>
      <c r="G23" s="9">
        <v>0.10340000000000001</v>
      </c>
      <c r="H23" s="9">
        <v>0</v>
      </c>
      <c r="I23" s="9">
        <v>0.2198</v>
      </c>
    </row>
    <row r="24" spans="1:9" x14ac:dyDescent="0.25">
      <c r="A24" s="5" t="s">
        <v>59</v>
      </c>
      <c r="B24" s="5" t="s">
        <v>14</v>
      </c>
      <c r="C24" s="5">
        <v>151</v>
      </c>
      <c r="D24" s="8">
        <v>28227</v>
      </c>
      <c r="E24" s="9">
        <v>0.22989999999999999</v>
      </c>
      <c r="F24" s="9">
        <v>0.11070000000000001</v>
      </c>
      <c r="G24" s="9">
        <v>0.11070000000000001</v>
      </c>
      <c r="H24" s="9">
        <v>1.5599999999999999E-2</v>
      </c>
      <c r="I24" s="9">
        <v>0.1037</v>
      </c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 t="s">
        <v>60</v>
      </c>
      <c r="B26" s="5" t="s">
        <v>77</v>
      </c>
      <c r="C26" s="5">
        <v>156</v>
      </c>
      <c r="D26" s="8">
        <v>119261</v>
      </c>
      <c r="E26" s="9">
        <v>0.92910000000000004</v>
      </c>
      <c r="F26" s="9">
        <v>0.31230000000000002</v>
      </c>
      <c r="G26" s="9">
        <v>0.3034</v>
      </c>
      <c r="H26" s="9">
        <v>0</v>
      </c>
      <c r="I26" s="9">
        <v>0.61670000000000003</v>
      </c>
    </row>
    <row r="27" spans="1:9" x14ac:dyDescent="0.25">
      <c r="A27" s="5" t="s">
        <v>60</v>
      </c>
      <c r="B27" s="5" t="s">
        <v>13</v>
      </c>
      <c r="C27" s="5">
        <v>164</v>
      </c>
      <c r="D27" s="8">
        <v>179274</v>
      </c>
      <c r="E27" s="9">
        <v>0.37609999999999999</v>
      </c>
      <c r="F27" s="9">
        <v>0.21679999999999999</v>
      </c>
      <c r="G27" s="9">
        <v>0.20699999999999999</v>
      </c>
      <c r="H27" s="9">
        <v>0</v>
      </c>
      <c r="I27" s="9">
        <v>0.1593</v>
      </c>
    </row>
    <row r="28" spans="1:9" x14ac:dyDescent="0.25">
      <c r="A28" s="5" t="s">
        <v>60</v>
      </c>
      <c r="B28" s="5" t="s">
        <v>14</v>
      </c>
      <c r="C28" s="5">
        <v>160</v>
      </c>
      <c r="D28" s="8">
        <v>281931</v>
      </c>
      <c r="E28" s="9">
        <v>0.39119999999999999</v>
      </c>
      <c r="F28" s="9">
        <v>0.33860000000000001</v>
      </c>
      <c r="G28" s="9">
        <v>0.24299999999999999</v>
      </c>
      <c r="H28" s="9">
        <v>0</v>
      </c>
      <c r="I28" s="9">
        <v>5.2600000000000001E-2</v>
      </c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 t="s">
        <v>38</v>
      </c>
      <c r="B30" s="5" t="s">
        <v>77</v>
      </c>
      <c r="C30" s="5">
        <v>150</v>
      </c>
      <c r="D30" s="8">
        <v>17704</v>
      </c>
      <c r="E30" s="9">
        <v>7.2700000000000001E-2</v>
      </c>
      <c r="F30" s="9">
        <v>6.93E-2</v>
      </c>
      <c r="G30" s="9">
        <v>6.5000000000000002E-2</v>
      </c>
      <c r="H30" s="9">
        <v>0</v>
      </c>
      <c r="I30" s="9">
        <v>3.3999999999999998E-3</v>
      </c>
    </row>
    <row r="31" spans="1:9" x14ac:dyDescent="0.25">
      <c r="A31" s="5" t="s">
        <v>38</v>
      </c>
      <c r="B31" s="5" t="s">
        <v>13</v>
      </c>
      <c r="C31" s="5">
        <v>150</v>
      </c>
      <c r="D31" s="8">
        <v>53507</v>
      </c>
      <c r="E31" s="9">
        <v>0.26879999999999998</v>
      </c>
      <c r="F31" s="9">
        <v>0.1084</v>
      </c>
      <c r="G31" s="9">
        <v>7.7499999999999999E-2</v>
      </c>
      <c r="H31" s="9">
        <v>5.0000000000000001E-3</v>
      </c>
      <c r="I31" s="9">
        <v>0.15529999999999999</v>
      </c>
    </row>
    <row r="32" spans="1:9" x14ac:dyDescent="0.25">
      <c r="A32" s="5" t="s">
        <v>38</v>
      </c>
      <c r="B32" s="5" t="s">
        <v>14</v>
      </c>
      <c r="C32" s="5">
        <v>150</v>
      </c>
      <c r="D32" s="8">
        <v>142716</v>
      </c>
      <c r="E32" s="9">
        <v>0.1512</v>
      </c>
      <c r="F32" s="9">
        <v>0.14169999999999999</v>
      </c>
      <c r="G32" s="9">
        <v>0.1046</v>
      </c>
      <c r="H32" s="9">
        <v>3.8E-3</v>
      </c>
      <c r="I32" s="9">
        <v>5.7000000000000002E-3</v>
      </c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 t="s">
        <v>11</v>
      </c>
      <c r="B34" s="5" t="s">
        <v>77</v>
      </c>
      <c r="C34" s="5">
        <v>156</v>
      </c>
      <c r="D34" s="8">
        <v>4071</v>
      </c>
      <c r="E34" s="9">
        <v>0.39800000000000002</v>
      </c>
      <c r="F34" s="9">
        <v>0.2006</v>
      </c>
      <c r="G34" s="9">
        <v>0.11940000000000001</v>
      </c>
      <c r="H34" s="9">
        <v>0.1923</v>
      </c>
      <c r="I34" s="9">
        <v>5.1000000000000004E-3</v>
      </c>
    </row>
    <row r="35" spans="1:9" x14ac:dyDescent="0.25">
      <c r="A35" s="5" t="s">
        <v>11</v>
      </c>
      <c r="B35" s="5" t="s">
        <v>13</v>
      </c>
      <c r="C35" s="5">
        <v>155</v>
      </c>
      <c r="D35" s="8">
        <v>13652</v>
      </c>
      <c r="E35" s="9">
        <v>0.1177</v>
      </c>
      <c r="F35" s="9">
        <v>7.6300000000000007E-2</v>
      </c>
      <c r="G35" s="9">
        <v>3.73E-2</v>
      </c>
      <c r="H35" s="9">
        <v>6.6E-3</v>
      </c>
      <c r="I35" s="9">
        <v>3.4799999999999998E-2</v>
      </c>
    </row>
    <row r="36" spans="1:9" x14ac:dyDescent="0.25">
      <c r="A36" s="5" t="s">
        <v>11</v>
      </c>
      <c r="B36" s="5" t="s">
        <v>14</v>
      </c>
      <c r="C36" s="5">
        <v>156</v>
      </c>
      <c r="D36" s="8">
        <v>60333</v>
      </c>
      <c r="E36" s="9">
        <v>0.2132</v>
      </c>
      <c r="F36" s="9">
        <v>0.1888</v>
      </c>
      <c r="G36" s="9">
        <v>0.13239999999999999</v>
      </c>
      <c r="H36" s="9">
        <v>1.18E-2</v>
      </c>
      <c r="I36" s="9">
        <v>1.26E-2</v>
      </c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 t="s">
        <v>23</v>
      </c>
      <c r="B38" s="5" t="s">
        <v>77</v>
      </c>
      <c r="C38" s="5">
        <v>138</v>
      </c>
      <c r="D38" s="8">
        <v>5215</v>
      </c>
      <c r="E38" s="9">
        <v>0.32419999999999999</v>
      </c>
      <c r="F38" s="9">
        <v>0.31440000000000001</v>
      </c>
      <c r="G38" s="9">
        <v>0.23139999999999999</v>
      </c>
      <c r="H38" s="9">
        <v>0</v>
      </c>
      <c r="I38" s="9">
        <v>9.7999999999999997E-3</v>
      </c>
    </row>
    <row r="39" spans="1:9" x14ac:dyDescent="0.25">
      <c r="A39" s="5" t="s">
        <v>23</v>
      </c>
      <c r="B39" s="5" t="s">
        <v>13</v>
      </c>
      <c r="C39" s="5">
        <v>154</v>
      </c>
      <c r="D39" s="8">
        <v>1904</v>
      </c>
      <c r="E39" s="9">
        <v>0.15920000000000001</v>
      </c>
      <c r="F39" s="9">
        <v>0.10970000000000001</v>
      </c>
      <c r="G39" s="9">
        <v>7.22E-2</v>
      </c>
      <c r="H39" s="9">
        <v>0</v>
      </c>
      <c r="I39" s="9">
        <v>4.9500000000000002E-2</v>
      </c>
    </row>
    <row r="40" spans="1:9" x14ac:dyDescent="0.25">
      <c r="A40" s="5" t="s">
        <v>23</v>
      </c>
      <c r="B40" s="5" t="s">
        <v>14</v>
      </c>
      <c r="C40" s="5">
        <v>157</v>
      </c>
      <c r="D40" s="8">
        <v>13620</v>
      </c>
      <c r="E40" s="9">
        <v>0.4647</v>
      </c>
      <c r="F40" s="9">
        <v>0.30630000000000002</v>
      </c>
      <c r="G40" s="9">
        <v>0.29139999999999999</v>
      </c>
      <c r="H40" s="9">
        <v>0</v>
      </c>
      <c r="I40" s="9">
        <v>0.15840000000000001</v>
      </c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 t="s">
        <v>24</v>
      </c>
      <c r="B42" s="5" t="s">
        <v>77</v>
      </c>
      <c r="C42" s="5">
        <v>45</v>
      </c>
      <c r="D42" s="8">
        <v>2083</v>
      </c>
      <c r="E42" s="9">
        <v>0.14019999999999999</v>
      </c>
      <c r="F42" s="9">
        <v>7.7600000000000002E-2</v>
      </c>
      <c r="G42" s="9">
        <v>7.7600000000000002E-2</v>
      </c>
      <c r="H42" s="9">
        <v>3.1300000000000001E-2</v>
      </c>
      <c r="I42" s="9">
        <v>3.1300000000000001E-2</v>
      </c>
    </row>
    <row r="43" spans="1:9" x14ac:dyDescent="0.25">
      <c r="A43" s="5" t="s">
        <v>24</v>
      </c>
      <c r="B43" s="5" t="s">
        <v>13</v>
      </c>
      <c r="C43" s="5">
        <v>34</v>
      </c>
      <c r="D43" s="8">
        <v>1492</v>
      </c>
      <c r="E43" s="9">
        <v>0.14810000000000001</v>
      </c>
      <c r="F43" s="9">
        <v>6.08E-2</v>
      </c>
      <c r="G43" s="9">
        <v>6.08E-2</v>
      </c>
      <c r="H43" s="9">
        <v>0</v>
      </c>
      <c r="I43" s="9">
        <v>0.1087</v>
      </c>
    </row>
    <row r="44" spans="1:9" x14ac:dyDescent="0.25">
      <c r="A44" s="5" t="s">
        <v>24</v>
      </c>
      <c r="B44" s="5" t="s">
        <v>14</v>
      </c>
      <c r="C44" s="5">
        <v>33</v>
      </c>
      <c r="D44" s="8">
        <v>2769</v>
      </c>
      <c r="E44" s="9">
        <v>0.15440000000000001</v>
      </c>
      <c r="F44" s="9">
        <v>0</v>
      </c>
      <c r="G44" s="9">
        <v>0</v>
      </c>
      <c r="H44" s="9">
        <v>0</v>
      </c>
      <c r="I44" s="9">
        <v>0.15440000000000001</v>
      </c>
    </row>
    <row r="45" spans="1:9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5">
      <c r="A46" s="5" t="s">
        <v>30</v>
      </c>
      <c r="B46" s="5" t="s">
        <v>77</v>
      </c>
      <c r="C46" s="5">
        <v>155</v>
      </c>
      <c r="D46" s="8">
        <v>32201</v>
      </c>
      <c r="E46" s="9">
        <v>1.14E-2</v>
      </c>
      <c r="F46" s="9">
        <v>1.14E-2</v>
      </c>
      <c r="G46" s="9">
        <v>1.14E-2</v>
      </c>
      <c r="H46" s="9">
        <v>0</v>
      </c>
      <c r="I46" s="9">
        <v>0</v>
      </c>
    </row>
    <row r="47" spans="1:9" x14ac:dyDescent="0.25">
      <c r="A47" s="5" t="s">
        <v>30</v>
      </c>
      <c r="B47" s="5" t="s">
        <v>13</v>
      </c>
      <c r="C47" s="5">
        <v>155</v>
      </c>
      <c r="D47" s="8">
        <v>15466</v>
      </c>
      <c r="E47" s="9">
        <v>0.1588</v>
      </c>
      <c r="F47" s="9">
        <v>1.9E-2</v>
      </c>
      <c r="G47" s="9">
        <v>1.9E-2</v>
      </c>
      <c r="H47" s="9">
        <v>2.3599999999999999E-2</v>
      </c>
      <c r="I47" s="9">
        <v>0.1163</v>
      </c>
    </row>
    <row r="48" spans="1:9" x14ac:dyDescent="0.25">
      <c r="A48" s="5" t="s">
        <v>30</v>
      </c>
      <c r="B48" s="5" t="s">
        <v>14</v>
      </c>
      <c r="C48" s="5">
        <v>153</v>
      </c>
      <c r="D48" s="8">
        <v>37788</v>
      </c>
      <c r="E48" s="9">
        <v>4.3900000000000002E-2</v>
      </c>
      <c r="F48" s="9">
        <v>0</v>
      </c>
      <c r="G48" s="9">
        <v>0</v>
      </c>
      <c r="H48" s="9">
        <v>3.0999999999999999E-3</v>
      </c>
      <c r="I48" s="9">
        <v>4.0800000000000003E-2</v>
      </c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 t="s">
        <v>31</v>
      </c>
      <c r="B50" s="5" t="s">
        <v>77</v>
      </c>
      <c r="C50" s="5">
        <v>151</v>
      </c>
      <c r="D50" s="8">
        <v>6946</v>
      </c>
      <c r="E50" s="9">
        <v>0.37869999999999998</v>
      </c>
      <c r="F50" s="9">
        <v>0.37869999999999998</v>
      </c>
      <c r="G50" s="9">
        <v>0.34279999999999999</v>
      </c>
      <c r="H50" s="9">
        <v>0</v>
      </c>
      <c r="I50" s="9">
        <v>0</v>
      </c>
    </row>
    <row r="51" spans="1:9" x14ac:dyDescent="0.25">
      <c r="A51" s="5" t="s">
        <v>31</v>
      </c>
      <c r="B51" s="5" t="s">
        <v>13</v>
      </c>
      <c r="C51" s="5">
        <v>151</v>
      </c>
      <c r="D51" s="8">
        <v>56371</v>
      </c>
      <c r="E51" s="9">
        <v>4.8300000000000003E-2</v>
      </c>
      <c r="F51" s="9">
        <v>4.8300000000000003E-2</v>
      </c>
      <c r="G51" s="9">
        <v>4.1399999999999999E-2</v>
      </c>
      <c r="H51" s="9">
        <v>0</v>
      </c>
      <c r="I51" s="9">
        <v>0</v>
      </c>
    </row>
    <row r="52" spans="1:9" x14ac:dyDescent="0.25">
      <c r="A52" s="5" t="s">
        <v>31</v>
      </c>
      <c r="B52" s="5" t="s">
        <v>14</v>
      </c>
      <c r="C52" s="5">
        <v>151</v>
      </c>
      <c r="D52" s="8">
        <v>50527</v>
      </c>
      <c r="E52" s="9">
        <v>7.3499999999999996E-2</v>
      </c>
      <c r="F52" s="9">
        <v>3.1699999999999999E-2</v>
      </c>
      <c r="G52" s="9">
        <v>3.1699999999999999E-2</v>
      </c>
      <c r="H52" s="9">
        <v>0</v>
      </c>
      <c r="I52" s="9">
        <v>4.1799999999999997E-2</v>
      </c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 t="s">
        <v>61</v>
      </c>
      <c r="B54" s="5" t="s">
        <v>77</v>
      </c>
      <c r="C54" s="5">
        <v>151</v>
      </c>
      <c r="D54" s="8">
        <v>3872</v>
      </c>
      <c r="E54" s="9">
        <v>0.17710000000000001</v>
      </c>
      <c r="F54" s="9">
        <v>0.11219999999999999</v>
      </c>
      <c r="G54" s="9">
        <v>8.8599999999999998E-2</v>
      </c>
      <c r="H54" s="9">
        <v>0</v>
      </c>
      <c r="I54" s="9">
        <v>6.4899999999999999E-2</v>
      </c>
    </row>
    <row r="55" spans="1:9" x14ac:dyDescent="0.25">
      <c r="A55" s="5" t="s">
        <v>61</v>
      </c>
      <c r="B55" s="5" t="s">
        <v>13</v>
      </c>
      <c r="C55" s="5">
        <v>152</v>
      </c>
      <c r="D55" s="8">
        <v>4062</v>
      </c>
      <c r="E55" s="9">
        <v>0.24399999999999999</v>
      </c>
      <c r="F55" s="9">
        <v>8.0100000000000005E-2</v>
      </c>
      <c r="G55" s="9">
        <v>5.0799999999999998E-2</v>
      </c>
      <c r="H55" s="9">
        <v>0</v>
      </c>
      <c r="I55" s="9">
        <v>0.16389999999999999</v>
      </c>
    </row>
    <row r="56" spans="1:9" x14ac:dyDescent="0.25">
      <c r="A56" s="5" t="s">
        <v>61</v>
      </c>
      <c r="B56" s="5" t="s">
        <v>14</v>
      </c>
      <c r="C56" s="5">
        <v>150</v>
      </c>
      <c r="D56" s="8">
        <v>14063</v>
      </c>
      <c r="E56" s="9">
        <v>0.23680000000000001</v>
      </c>
      <c r="F56" s="9">
        <v>9.4899999999999998E-2</v>
      </c>
      <c r="G56" s="9">
        <v>8.8400000000000006E-2</v>
      </c>
      <c r="H56" s="9">
        <v>0</v>
      </c>
      <c r="I56" s="9">
        <v>0.14810000000000001</v>
      </c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 t="s">
        <v>48</v>
      </c>
      <c r="B58" s="5" t="s">
        <v>77</v>
      </c>
      <c r="C58" s="5">
        <v>146</v>
      </c>
      <c r="D58" s="8">
        <v>7751</v>
      </c>
      <c r="E58" s="9">
        <v>0.32050000000000001</v>
      </c>
      <c r="F58" s="9">
        <v>0.32050000000000001</v>
      </c>
      <c r="G58" s="9">
        <v>0.30559999999999998</v>
      </c>
      <c r="H58" s="9">
        <v>0</v>
      </c>
      <c r="I58" s="9">
        <v>0</v>
      </c>
    </row>
    <row r="59" spans="1:9" x14ac:dyDescent="0.25">
      <c r="A59" s="5" t="s">
        <v>48</v>
      </c>
      <c r="B59" s="5" t="s">
        <v>13</v>
      </c>
      <c r="C59" s="5">
        <v>152</v>
      </c>
      <c r="D59" s="8">
        <v>12949</v>
      </c>
      <c r="E59" s="9">
        <v>0.24299999999999999</v>
      </c>
      <c r="F59" s="9">
        <v>0.20219999999999999</v>
      </c>
      <c r="G59" s="9">
        <v>0.15160000000000001</v>
      </c>
      <c r="H59" s="9">
        <v>0</v>
      </c>
      <c r="I59" s="9">
        <v>4.0800000000000003E-2</v>
      </c>
    </row>
    <row r="60" spans="1:9" x14ac:dyDescent="0.25">
      <c r="A60" s="5" t="s">
        <v>48</v>
      </c>
      <c r="B60" s="5" t="s">
        <v>14</v>
      </c>
      <c r="C60" s="5">
        <v>153</v>
      </c>
      <c r="D60" s="8">
        <v>27375</v>
      </c>
      <c r="E60" s="9">
        <v>0.1212</v>
      </c>
      <c r="F60" s="9">
        <v>9.8500000000000004E-2</v>
      </c>
      <c r="G60" s="9">
        <v>7.9100000000000004E-2</v>
      </c>
      <c r="H60" s="9">
        <v>0</v>
      </c>
      <c r="I60" s="9">
        <v>2.2700000000000001E-2</v>
      </c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 t="s">
        <v>62</v>
      </c>
      <c r="B62" s="5" t="s">
        <v>77</v>
      </c>
      <c r="C62" s="5">
        <v>154</v>
      </c>
      <c r="D62" s="8">
        <v>2152</v>
      </c>
      <c r="E62" s="9">
        <v>0.111</v>
      </c>
      <c r="F62" s="9">
        <v>7.7299999999999994E-2</v>
      </c>
      <c r="G62" s="9">
        <v>7.7299999999999994E-2</v>
      </c>
      <c r="H62" s="9">
        <v>0</v>
      </c>
      <c r="I62" s="9">
        <v>3.9899999999999998E-2</v>
      </c>
    </row>
    <row r="63" spans="1:9" x14ac:dyDescent="0.25">
      <c r="A63" s="5" t="s">
        <v>62</v>
      </c>
      <c r="B63" s="5" t="s">
        <v>13</v>
      </c>
      <c r="C63" s="5">
        <v>152</v>
      </c>
      <c r="D63" s="8">
        <v>4994</v>
      </c>
      <c r="E63" s="9">
        <v>9.1200000000000003E-2</v>
      </c>
      <c r="F63" s="9">
        <v>1.01E-2</v>
      </c>
      <c r="G63" s="9">
        <v>1.01E-2</v>
      </c>
      <c r="H63" s="9">
        <v>0</v>
      </c>
      <c r="I63" s="9">
        <v>8.1100000000000005E-2</v>
      </c>
    </row>
    <row r="64" spans="1:9" x14ac:dyDescent="0.25">
      <c r="A64" s="5" t="s">
        <v>62</v>
      </c>
      <c r="B64" s="5" t="s">
        <v>14</v>
      </c>
      <c r="C64" s="5">
        <v>152</v>
      </c>
      <c r="D64" s="8">
        <v>26865</v>
      </c>
      <c r="E64" s="9">
        <v>0.19750000000000001</v>
      </c>
      <c r="F64" s="9">
        <v>0.1527</v>
      </c>
      <c r="G64" s="9">
        <v>0.14449999999999999</v>
      </c>
      <c r="H64" s="9">
        <v>0</v>
      </c>
      <c r="I64" s="9">
        <v>4.4900000000000002E-2</v>
      </c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 t="s">
        <v>49</v>
      </c>
      <c r="B66" s="5" t="s">
        <v>77</v>
      </c>
      <c r="C66" s="5">
        <v>150</v>
      </c>
      <c r="D66" s="8">
        <v>12295</v>
      </c>
      <c r="E66" s="9">
        <v>0.22040000000000001</v>
      </c>
      <c r="F66" s="9">
        <v>0.2145</v>
      </c>
      <c r="G66" s="9">
        <v>0.20200000000000001</v>
      </c>
      <c r="H66" s="9">
        <v>0</v>
      </c>
      <c r="I66" s="9">
        <v>6.0000000000000001E-3</v>
      </c>
    </row>
    <row r="67" spans="1:9" x14ac:dyDescent="0.25">
      <c r="A67" s="5" t="s">
        <v>49</v>
      </c>
      <c r="B67" s="5" t="s">
        <v>13</v>
      </c>
      <c r="C67" s="5">
        <v>156</v>
      </c>
      <c r="D67" s="8">
        <v>64338</v>
      </c>
      <c r="E67" s="9">
        <v>0.18290000000000001</v>
      </c>
      <c r="F67" s="9">
        <v>0.15909999999999999</v>
      </c>
      <c r="G67" s="9">
        <v>8.4400000000000003E-2</v>
      </c>
      <c r="H67" s="9">
        <v>0</v>
      </c>
      <c r="I67" s="9">
        <v>2.3800000000000002E-2</v>
      </c>
    </row>
    <row r="68" spans="1:9" x14ac:dyDescent="0.25">
      <c r="A68" s="5" t="s">
        <v>49</v>
      </c>
      <c r="B68" s="5" t="s">
        <v>14</v>
      </c>
      <c r="C68" s="5">
        <v>156</v>
      </c>
      <c r="D68" s="8">
        <v>123354</v>
      </c>
      <c r="E68" s="9">
        <v>0.27460000000000001</v>
      </c>
      <c r="F68" s="9">
        <v>0.12570000000000001</v>
      </c>
      <c r="G68" s="9">
        <v>9.5100000000000004E-2</v>
      </c>
      <c r="H68" s="9">
        <v>0</v>
      </c>
      <c r="I68" s="9">
        <v>0.1489</v>
      </c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 t="s">
        <v>50</v>
      </c>
      <c r="B70" s="5" t="s">
        <v>77</v>
      </c>
      <c r="C70" s="5">
        <v>156</v>
      </c>
      <c r="D70" s="8">
        <v>26975</v>
      </c>
      <c r="E70" s="9">
        <v>3.32E-2</v>
      </c>
      <c r="F70" s="9">
        <v>3.32E-2</v>
      </c>
      <c r="G70" s="9">
        <v>3.32E-2</v>
      </c>
      <c r="H70" s="9">
        <v>0</v>
      </c>
      <c r="I70" s="9">
        <v>0</v>
      </c>
    </row>
    <row r="71" spans="1:9" x14ac:dyDescent="0.25">
      <c r="A71" s="5" t="s">
        <v>50</v>
      </c>
      <c r="B71" s="5" t="s">
        <v>13</v>
      </c>
      <c r="C71" s="5">
        <v>156</v>
      </c>
      <c r="D71" s="8">
        <v>27442</v>
      </c>
      <c r="E71" s="9">
        <v>7.6399999999999996E-2</v>
      </c>
      <c r="F71" s="9">
        <v>6.5500000000000003E-2</v>
      </c>
      <c r="G71" s="9">
        <v>5.0599999999999999E-2</v>
      </c>
      <c r="H71" s="9">
        <v>0</v>
      </c>
      <c r="I71" s="9">
        <v>1.09E-2</v>
      </c>
    </row>
    <row r="72" spans="1:9" x14ac:dyDescent="0.25">
      <c r="A72" s="5" t="s">
        <v>50</v>
      </c>
      <c r="B72" s="5" t="s">
        <v>14</v>
      </c>
      <c r="C72" s="5">
        <v>156</v>
      </c>
      <c r="D72" s="8">
        <v>111640</v>
      </c>
      <c r="E72" s="9">
        <v>7.22E-2</v>
      </c>
      <c r="F72" s="9">
        <v>5.9499999999999997E-2</v>
      </c>
      <c r="G72" s="9">
        <v>5.9499999999999997E-2</v>
      </c>
      <c r="H72" s="9">
        <v>6.4000000000000003E-3</v>
      </c>
      <c r="I72" s="9">
        <v>6.4000000000000003E-3</v>
      </c>
    </row>
    <row r="73" spans="1:9" x14ac:dyDescent="0.2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5">
      <c r="A74" s="5" t="s">
        <v>51</v>
      </c>
      <c r="B74" s="5" t="s">
        <v>77</v>
      </c>
      <c r="C74" s="5">
        <v>149</v>
      </c>
      <c r="D74" s="8">
        <v>4241</v>
      </c>
      <c r="E74" s="9">
        <v>0.18240000000000001</v>
      </c>
      <c r="F74" s="9">
        <v>0.18240000000000001</v>
      </c>
      <c r="G74" s="9">
        <v>0.15110000000000001</v>
      </c>
      <c r="H74" s="9">
        <v>0</v>
      </c>
      <c r="I74" s="9">
        <v>0</v>
      </c>
    </row>
    <row r="75" spans="1:9" x14ac:dyDescent="0.25">
      <c r="A75" s="5" t="s">
        <v>51</v>
      </c>
      <c r="B75" s="5" t="s">
        <v>13</v>
      </c>
      <c r="C75" s="5">
        <v>152</v>
      </c>
      <c r="D75" s="8">
        <v>13204</v>
      </c>
      <c r="E75" s="9">
        <v>0.30830000000000002</v>
      </c>
      <c r="F75" s="9">
        <v>0.1081</v>
      </c>
      <c r="G75" s="9">
        <v>6.0600000000000001E-2</v>
      </c>
      <c r="H75" s="9">
        <v>0</v>
      </c>
      <c r="I75" s="9">
        <v>0.20019999999999999</v>
      </c>
    </row>
    <row r="76" spans="1:9" x14ac:dyDescent="0.25">
      <c r="A76" s="5" t="s">
        <v>51</v>
      </c>
      <c r="B76" s="5" t="s">
        <v>14</v>
      </c>
      <c r="C76" s="5">
        <v>150</v>
      </c>
      <c r="D76" s="8">
        <v>22096</v>
      </c>
      <c r="E76" s="9">
        <v>0.1396</v>
      </c>
      <c r="F76" s="9">
        <v>6.7799999999999999E-2</v>
      </c>
      <c r="G76" s="9">
        <v>6.7799999999999999E-2</v>
      </c>
      <c r="H76" s="9">
        <v>6.3E-3</v>
      </c>
      <c r="I76" s="9">
        <v>6.54E-2</v>
      </c>
    </row>
    <row r="77" spans="1:9" x14ac:dyDescent="0.2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5">
      <c r="A78" s="5" t="s">
        <v>32</v>
      </c>
      <c r="B78" s="5" t="s">
        <v>77</v>
      </c>
      <c r="C78" s="5">
        <v>154</v>
      </c>
      <c r="D78" s="8">
        <v>7671</v>
      </c>
      <c r="E78" s="9">
        <v>0.1638</v>
      </c>
      <c r="F78" s="9">
        <v>0.14449999999999999</v>
      </c>
      <c r="G78" s="9">
        <v>0.13919999999999999</v>
      </c>
      <c r="H78" s="9">
        <v>4.5999999999999999E-3</v>
      </c>
      <c r="I78" s="9">
        <v>1.9300000000000001E-2</v>
      </c>
    </row>
    <row r="79" spans="1:9" x14ac:dyDescent="0.25">
      <c r="A79" s="5" t="s">
        <v>32</v>
      </c>
      <c r="B79" s="5" t="s">
        <v>13</v>
      </c>
      <c r="C79" s="5">
        <v>156</v>
      </c>
      <c r="D79" s="8">
        <v>13573</v>
      </c>
      <c r="E79" s="9">
        <v>0.2225</v>
      </c>
      <c r="F79" s="9">
        <v>9.6600000000000005E-2</v>
      </c>
      <c r="G79" s="9">
        <v>9.6600000000000005E-2</v>
      </c>
      <c r="H79" s="9">
        <v>0</v>
      </c>
      <c r="I79" s="9">
        <v>0.12590000000000001</v>
      </c>
    </row>
    <row r="80" spans="1:9" x14ac:dyDescent="0.25">
      <c r="A80" s="5" t="s">
        <v>32</v>
      </c>
      <c r="B80" s="5" t="s">
        <v>14</v>
      </c>
      <c r="C80" s="5">
        <v>155</v>
      </c>
      <c r="D80" s="8">
        <v>21327</v>
      </c>
      <c r="E80" s="9">
        <v>0.15640000000000001</v>
      </c>
      <c r="F80" s="9">
        <v>7.6300000000000007E-2</v>
      </c>
      <c r="G80" s="9">
        <v>7.6300000000000007E-2</v>
      </c>
      <c r="H80" s="9">
        <v>0</v>
      </c>
      <c r="I80" s="9">
        <v>8.0100000000000005E-2</v>
      </c>
    </row>
    <row r="81" spans="1:9" x14ac:dyDescent="0.2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5">
      <c r="A82" s="5" t="s">
        <v>39</v>
      </c>
      <c r="B82" s="5" t="s">
        <v>77</v>
      </c>
      <c r="C82" s="5">
        <v>156</v>
      </c>
      <c r="D82" s="8">
        <v>14767</v>
      </c>
      <c r="E82" s="9">
        <v>6.6100000000000006E-2</v>
      </c>
      <c r="F82" s="9">
        <v>6.6100000000000006E-2</v>
      </c>
      <c r="G82" s="9">
        <v>6.6100000000000006E-2</v>
      </c>
      <c r="H82" s="9">
        <v>0</v>
      </c>
      <c r="I82" s="9">
        <v>0</v>
      </c>
    </row>
    <row r="83" spans="1:9" x14ac:dyDescent="0.25">
      <c r="A83" s="5" t="s">
        <v>39</v>
      </c>
      <c r="B83" s="5" t="s">
        <v>13</v>
      </c>
      <c r="C83" s="5">
        <v>156</v>
      </c>
      <c r="D83" s="8">
        <v>16307</v>
      </c>
      <c r="E83" s="9">
        <v>0.16500000000000001</v>
      </c>
      <c r="F83" s="9">
        <v>5.5500000000000001E-2</v>
      </c>
      <c r="G83" s="9">
        <v>2.2100000000000002E-2</v>
      </c>
      <c r="H83" s="9">
        <v>0</v>
      </c>
      <c r="I83" s="9">
        <v>0.1096</v>
      </c>
    </row>
    <row r="84" spans="1:9" x14ac:dyDescent="0.25">
      <c r="A84" s="5" t="s">
        <v>39</v>
      </c>
      <c r="B84" s="5" t="s">
        <v>14</v>
      </c>
      <c r="C84" s="5">
        <v>156</v>
      </c>
      <c r="D84" s="8">
        <v>48258</v>
      </c>
      <c r="E84" s="9">
        <v>3.3300000000000003E-2</v>
      </c>
      <c r="F84" s="9">
        <v>1.9599999999999999E-2</v>
      </c>
      <c r="G84" s="9">
        <v>1.2699999999999999E-2</v>
      </c>
      <c r="H84" s="9">
        <v>0</v>
      </c>
      <c r="I84" s="9">
        <v>1.37E-2</v>
      </c>
    </row>
    <row r="85" spans="1:9" x14ac:dyDescent="0.25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25">
      <c r="A86" s="5" t="s">
        <v>15</v>
      </c>
      <c r="B86" s="5" t="s">
        <v>77</v>
      </c>
      <c r="C86" s="5">
        <v>135</v>
      </c>
      <c r="D86" s="8">
        <v>38346</v>
      </c>
      <c r="E86" s="9">
        <v>0.4224</v>
      </c>
      <c r="F86" s="9">
        <v>0.39750000000000002</v>
      </c>
      <c r="G86" s="9">
        <v>0.36969999999999997</v>
      </c>
      <c r="H86" s="9">
        <v>0</v>
      </c>
      <c r="I86" s="9">
        <v>2.4899999999999999E-2</v>
      </c>
    </row>
    <row r="87" spans="1:9" x14ac:dyDescent="0.25">
      <c r="A87" s="5" t="s">
        <v>15</v>
      </c>
      <c r="B87" s="5" t="s">
        <v>13</v>
      </c>
      <c r="C87" s="5">
        <v>135</v>
      </c>
      <c r="D87" s="8">
        <v>28224</v>
      </c>
      <c r="E87" s="9">
        <v>0.32540000000000002</v>
      </c>
      <c r="F87" s="9">
        <v>0.25940000000000002</v>
      </c>
      <c r="G87" s="9">
        <v>0.1714</v>
      </c>
      <c r="H87" s="9">
        <v>0</v>
      </c>
      <c r="I87" s="9">
        <v>6.6000000000000003E-2</v>
      </c>
    </row>
    <row r="88" spans="1:9" x14ac:dyDescent="0.25">
      <c r="A88" s="5" t="s">
        <v>15</v>
      </c>
      <c r="B88" s="5" t="s">
        <v>14</v>
      </c>
      <c r="C88" s="5">
        <v>135</v>
      </c>
      <c r="D88" s="8">
        <v>76416</v>
      </c>
      <c r="E88" s="9">
        <v>0.3427</v>
      </c>
      <c r="F88" s="9">
        <v>0.24129999999999999</v>
      </c>
      <c r="G88" s="9">
        <v>0.21729999999999999</v>
      </c>
      <c r="H88" s="9">
        <v>0</v>
      </c>
      <c r="I88" s="9">
        <v>0.10150000000000001</v>
      </c>
    </row>
    <row r="89" spans="1:9" x14ac:dyDescent="0.25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25">
      <c r="A90" s="5" t="s">
        <v>25</v>
      </c>
      <c r="B90" s="5" t="s">
        <v>77</v>
      </c>
      <c r="C90" s="5">
        <v>156</v>
      </c>
      <c r="D90" s="8">
        <v>27319</v>
      </c>
      <c r="E90" s="9">
        <v>0.20380000000000001</v>
      </c>
      <c r="F90" s="9">
        <v>0.16880000000000001</v>
      </c>
      <c r="G90" s="9">
        <v>0.1356</v>
      </c>
      <c r="H90" s="9">
        <v>0</v>
      </c>
      <c r="I90" s="9">
        <v>3.5000000000000003E-2</v>
      </c>
    </row>
    <row r="91" spans="1:9" x14ac:dyDescent="0.25">
      <c r="A91" s="5" t="s">
        <v>25</v>
      </c>
      <c r="B91" s="5" t="s">
        <v>13</v>
      </c>
      <c r="C91" s="5">
        <v>152</v>
      </c>
      <c r="D91" s="8">
        <v>17109</v>
      </c>
      <c r="E91" s="9">
        <v>0.2298</v>
      </c>
      <c r="F91" s="9">
        <v>0.16500000000000001</v>
      </c>
      <c r="G91" s="9">
        <v>0.16500000000000001</v>
      </c>
      <c r="H91" s="9">
        <v>0</v>
      </c>
      <c r="I91" s="9">
        <v>6.4699999999999994E-2</v>
      </c>
    </row>
    <row r="92" spans="1:9" x14ac:dyDescent="0.25">
      <c r="A92" s="5" t="s">
        <v>25</v>
      </c>
      <c r="B92" s="5" t="s">
        <v>14</v>
      </c>
      <c r="C92" s="5">
        <v>153</v>
      </c>
      <c r="D92" s="8">
        <v>27606</v>
      </c>
      <c r="E92" s="9">
        <v>0.24540000000000001</v>
      </c>
      <c r="F92" s="9">
        <v>0.17760000000000001</v>
      </c>
      <c r="G92" s="9">
        <v>0.16980000000000001</v>
      </c>
      <c r="H92" s="9">
        <v>5.3E-3</v>
      </c>
      <c r="I92" s="9">
        <v>6.25E-2</v>
      </c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 t="s">
        <v>16</v>
      </c>
      <c r="B94" s="5" t="s">
        <v>77</v>
      </c>
      <c r="C94" s="5">
        <v>145</v>
      </c>
      <c r="D94" s="8">
        <v>2087</v>
      </c>
      <c r="E94" s="9">
        <v>0.42909999999999998</v>
      </c>
      <c r="F94" s="9">
        <v>0.17710000000000001</v>
      </c>
      <c r="G94" s="9">
        <v>8.72E-2</v>
      </c>
      <c r="H94" s="9">
        <v>0</v>
      </c>
      <c r="I94" s="9">
        <v>0.252</v>
      </c>
    </row>
    <row r="95" spans="1:9" x14ac:dyDescent="0.25">
      <c r="A95" s="5" t="s">
        <v>16</v>
      </c>
      <c r="B95" s="5" t="s">
        <v>13</v>
      </c>
      <c r="C95" s="5">
        <v>149</v>
      </c>
      <c r="D95" s="8">
        <v>4377</v>
      </c>
      <c r="E95" s="9">
        <v>0.1716</v>
      </c>
      <c r="F95" s="9">
        <v>2.9899999999999999E-2</v>
      </c>
      <c r="G95" s="9">
        <v>2.7199999999999998E-2</v>
      </c>
      <c r="H95" s="9">
        <v>0</v>
      </c>
      <c r="I95" s="9">
        <v>0.14169999999999999</v>
      </c>
    </row>
    <row r="96" spans="1:9" x14ac:dyDescent="0.25">
      <c r="A96" s="5" t="s">
        <v>16</v>
      </c>
      <c r="B96" s="5" t="s">
        <v>14</v>
      </c>
      <c r="C96" s="5">
        <v>150</v>
      </c>
      <c r="D96" s="8">
        <v>11521</v>
      </c>
      <c r="E96" s="9">
        <v>0.17710000000000001</v>
      </c>
      <c r="F96" s="9">
        <v>4.7899999999999998E-2</v>
      </c>
      <c r="G96" s="9">
        <v>4.7899999999999998E-2</v>
      </c>
      <c r="H96" s="9">
        <v>0</v>
      </c>
      <c r="I96" s="9">
        <v>0.12920000000000001</v>
      </c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 t="s">
        <v>52</v>
      </c>
      <c r="B98" s="5" t="s">
        <v>77</v>
      </c>
      <c r="C98" s="5">
        <v>155</v>
      </c>
      <c r="D98" s="8">
        <v>47039</v>
      </c>
      <c r="E98" s="9">
        <v>0.14330000000000001</v>
      </c>
      <c r="F98" s="9">
        <v>0.14330000000000001</v>
      </c>
      <c r="G98" s="9">
        <v>0.12790000000000001</v>
      </c>
      <c r="H98" s="9">
        <v>0</v>
      </c>
      <c r="I98" s="9">
        <v>0</v>
      </c>
    </row>
    <row r="99" spans="1:9" x14ac:dyDescent="0.25">
      <c r="A99" s="5" t="s">
        <v>52</v>
      </c>
      <c r="B99" s="5" t="s">
        <v>13</v>
      </c>
      <c r="C99" s="5">
        <v>151</v>
      </c>
      <c r="D99" s="8">
        <v>59472</v>
      </c>
      <c r="E99" s="9">
        <v>0.2235</v>
      </c>
      <c r="F99" s="9">
        <v>0.19769999999999999</v>
      </c>
      <c r="G99" s="9">
        <v>0.16220000000000001</v>
      </c>
      <c r="H99" s="9">
        <v>0</v>
      </c>
      <c r="I99" s="9">
        <v>2.58E-2</v>
      </c>
    </row>
    <row r="100" spans="1:9" x14ac:dyDescent="0.25">
      <c r="A100" s="5" t="s">
        <v>52</v>
      </c>
      <c r="B100" s="5" t="s">
        <v>14</v>
      </c>
      <c r="C100" s="5">
        <v>153</v>
      </c>
      <c r="D100" s="8">
        <v>326987</v>
      </c>
      <c r="E100" s="9">
        <v>0.1363</v>
      </c>
      <c r="F100" s="9">
        <v>8.8599999999999998E-2</v>
      </c>
      <c r="G100" s="9">
        <v>7.2300000000000003E-2</v>
      </c>
      <c r="H100" s="9">
        <v>0</v>
      </c>
      <c r="I100" s="9">
        <v>4.7699999999999999E-2</v>
      </c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 t="s">
        <v>53</v>
      </c>
      <c r="B102" s="5" t="s">
        <v>77</v>
      </c>
      <c r="C102" s="5">
        <v>150</v>
      </c>
      <c r="D102" s="8">
        <v>13023</v>
      </c>
      <c r="E102" s="9">
        <v>0.1522</v>
      </c>
      <c r="F102" s="9">
        <v>0.1522</v>
      </c>
      <c r="G102" s="9">
        <v>0.12959999999999999</v>
      </c>
      <c r="H102" s="9">
        <v>0</v>
      </c>
      <c r="I102" s="9">
        <v>0</v>
      </c>
    </row>
    <row r="103" spans="1:9" x14ac:dyDescent="0.25">
      <c r="A103" s="5" t="s">
        <v>53</v>
      </c>
      <c r="B103" s="5" t="s">
        <v>13</v>
      </c>
      <c r="C103" s="5">
        <v>150</v>
      </c>
      <c r="D103" s="8">
        <v>23073</v>
      </c>
      <c r="E103" s="9">
        <v>6.1600000000000002E-2</v>
      </c>
      <c r="F103" s="9">
        <v>6.1600000000000002E-2</v>
      </c>
      <c r="G103" s="9">
        <v>6.1999999999999998E-3</v>
      </c>
      <c r="H103" s="9">
        <v>0</v>
      </c>
      <c r="I103" s="9">
        <v>0</v>
      </c>
    </row>
    <row r="104" spans="1:9" x14ac:dyDescent="0.25">
      <c r="A104" s="5" t="s">
        <v>53</v>
      </c>
      <c r="B104" s="5" t="s">
        <v>14</v>
      </c>
      <c r="C104" s="5">
        <v>150</v>
      </c>
      <c r="D104" s="8">
        <v>67896</v>
      </c>
      <c r="E104" s="9">
        <v>0.1007</v>
      </c>
      <c r="F104" s="9">
        <v>5.1799999999999999E-2</v>
      </c>
      <c r="G104" s="9">
        <v>5.1799999999999999E-2</v>
      </c>
      <c r="H104" s="9">
        <v>3.1E-2</v>
      </c>
      <c r="I104" s="9">
        <v>1.7899999999999999E-2</v>
      </c>
    </row>
    <row r="105" spans="1:9" x14ac:dyDescent="0.2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25">
      <c r="A106" s="5" t="s">
        <v>54</v>
      </c>
      <c r="B106" s="5" t="s">
        <v>77</v>
      </c>
      <c r="C106" s="5">
        <v>150</v>
      </c>
      <c r="D106" s="8">
        <v>14302</v>
      </c>
      <c r="E106" s="9">
        <v>4.9299999999999997E-2</v>
      </c>
      <c r="F106" s="9">
        <v>4.9299999999999997E-2</v>
      </c>
      <c r="G106" s="9">
        <v>1.3599999999999999E-2</v>
      </c>
      <c r="H106" s="9">
        <v>0</v>
      </c>
      <c r="I106" s="9">
        <v>0</v>
      </c>
    </row>
    <row r="107" spans="1:9" x14ac:dyDescent="0.25">
      <c r="A107" s="5" t="s">
        <v>54</v>
      </c>
      <c r="B107" s="5" t="s">
        <v>13</v>
      </c>
      <c r="C107" s="5">
        <v>150</v>
      </c>
      <c r="D107" s="8">
        <v>30982</v>
      </c>
      <c r="E107" s="9">
        <v>2.1899999999999999E-2</v>
      </c>
      <c r="F107" s="9">
        <v>1.54E-2</v>
      </c>
      <c r="G107" s="9">
        <v>0</v>
      </c>
      <c r="H107" s="9">
        <v>0</v>
      </c>
      <c r="I107" s="9">
        <v>6.4999999999999997E-3</v>
      </c>
    </row>
    <row r="108" spans="1:9" x14ac:dyDescent="0.25">
      <c r="A108" s="5" t="s">
        <v>54</v>
      </c>
      <c r="B108" s="5" t="s">
        <v>14</v>
      </c>
      <c r="C108" s="5">
        <v>150</v>
      </c>
      <c r="D108" s="8">
        <v>74459</v>
      </c>
      <c r="E108" s="9">
        <v>0.1396</v>
      </c>
      <c r="F108" s="9">
        <v>0.1396</v>
      </c>
      <c r="G108" s="9">
        <v>4.5900000000000003E-2</v>
      </c>
      <c r="H108" s="9">
        <v>0</v>
      </c>
      <c r="I108" s="9">
        <v>0</v>
      </c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 t="s">
        <v>33</v>
      </c>
      <c r="B110" s="5" t="s">
        <v>77</v>
      </c>
      <c r="C110" s="5">
        <v>152</v>
      </c>
      <c r="D110" s="8">
        <v>6386</v>
      </c>
      <c r="E110" s="9">
        <v>5.2499999999999998E-2</v>
      </c>
      <c r="F110" s="9">
        <v>5.2499999999999998E-2</v>
      </c>
      <c r="G110" s="9">
        <v>3.8199999999999998E-2</v>
      </c>
      <c r="H110" s="9">
        <v>0</v>
      </c>
      <c r="I110" s="9">
        <v>0</v>
      </c>
    </row>
    <row r="111" spans="1:9" x14ac:dyDescent="0.25">
      <c r="A111" s="5" t="s">
        <v>33</v>
      </c>
      <c r="B111" s="5" t="s">
        <v>13</v>
      </c>
      <c r="C111" s="5">
        <v>152</v>
      </c>
      <c r="D111" s="8">
        <v>16506</v>
      </c>
      <c r="E111" s="9">
        <v>4.7800000000000002E-2</v>
      </c>
      <c r="F111" s="9">
        <v>4.19E-2</v>
      </c>
      <c r="G111" s="9">
        <v>3.5499999999999997E-2</v>
      </c>
      <c r="H111" s="9">
        <v>0</v>
      </c>
      <c r="I111" s="9">
        <v>5.8999999999999999E-3</v>
      </c>
    </row>
    <row r="112" spans="1:9" x14ac:dyDescent="0.25">
      <c r="A112" s="5" t="s">
        <v>33</v>
      </c>
      <c r="B112" s="5" t="s">
        <v>14</v>
      </c>
      <c r="C112" s="5">
        <v>152</v>
      </c>
      <c r="D112" s="8">
        <v>25487</v>
      </c>
      <c r="E112" s="9">
        <v>3.5900000000000001E-2</v>
      </c>
      <c r="F112" s="9">
        <v>3.5900000000000001E-2</v>
      </c>
      <c r="G112" s="9">
        <v>2.6599999999999999E-2</v>
      </c>
      <c r="H112" s="9">
        <v>0</v>
      </c>
      <c r="I112" s="9">
        <v>0</v>
      </c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 t="s">
        <v>40</v>
      </c>
      <c r="B114" s="5" t="s">
        <v>77</v>
      </c>
      <c r="C114" s="5">
        <v>160</v>
      </c>
      <c r="D114" s="8">
        <v>5566</v>
      </c>
      <c r="E114" s="9">
        <v>0.32519999999999999</v>
      </c>
      <c r="F114" s="9">
        <v>0.1837</v>
      </c>
      <c r="G114" s="9">
        <v>0.1837</v>
      </c>
      <c r="H114" s="9">
        <v>0</v>
      </c>
      <c r="I114" s="9">
        <v>0.14149999999999999</v>
      </c>
    </row>
    <row r="115" spans="1:9" x14ac:dyDescent="0.25">
      <c r="A115" s="5" t="s">
        <v>40</v>
      </c>
      <c r="B115" s="5" t="s">
        <v>13</v>
      </c>
      <c r="C115" s="5">
        <v>151</v>
      </c>
      <c r="D115" s="8">
        <v>4073</v>
      </c>
      <c r="E115" s="9">
        <v>5.16E-2</v>
      </c>
      <c r="F115" s="9">
        <v>5.0900000000000001E-2</v>
      </c>
      <c r="G115" s="9">
        <v>4.6300000000000001E-2</v>
      </c>
      <c r="H115" s="9">
        <v>0</v>
      </c>
      <c r="I115" s="9">
        <v>6.9999999999999999E-4</v>
      </c>
    </row>
    <row r="116" spans="1:9" x14ac:dyDescent="0.25">
      <c r="A116" s="5" t="s">
        <v>40</v>
      </c>
      <c r="B116" s="5" t="s">
        <v>14</v>
      </c>
      <c r="C116" s="5">
        <v>151</v>
      </c>
      <c r="D116" s="8">
        <v>10299</v>
      </c>
      <c r="E116" s="9">
        <v>0.10730000000000001</v>
      </c>
      <c r="F116" s="9">
        <v>0.10150000000000001</v>
      </c>
      <c r="G116" s="9">
        <v>7.9399999999999998E-2</v>
      </c>
      <c r="H116" s="9">
        <v>0</v>
      </c>
      <c r="I116" s="9">
        <v>5.7999999999999996E-3</v>
      </c>
    </row>
    <row r="117" spans="1:9" x14ac:dyDescent="0.2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25">
      <c r="A118" s="5" t="s">
        <v>34</v>
      </c>
      <c r="B118" s="5" t="s">
        <v>77</v>
      </c>
      <c r="C118" s="5">
        <v>151</v>
      </c>
      <c r="D118" s="8">
        <v>18583</v>
      </c>
      <c r="E118" s="9">
        <v>0.1231</v>
      </c>
      <c r="F118" s="9">
        <v>0.1231</v>
      </c>
      <c r="G118" s="9">
        <v>0.1022</v>
      </c>
      <c r="H118" s="9">
        <v>0</v>
      </c>
      <c r="I118" s="9">
        <v>0</v>
      </c>
    </row>
    <row r="119" spans="1:9" x14ac:dyDescent="0.25">
      <c r="A119" s="5" t="s">
        <v>34</v>
      </c>
      <c r="B119" s="5" t="s">
        <v>13</v>
      </c>
      <c r="C119" s="5">
        <v>156</v>
      </c>
      <c r="D119" s="8">
        <v>30817</v>
      </c>
      <c r="E119" s="9">
        <v>4.4699999999999997E-2</v>
      </c>
      <c r="F119" s="9">
        <v>1.32E-2</v>
      </c>
      <c r="G119" s="9">
        <v>1.32E-2</v>
      </c>
      <c r="H119" s="9">
        <v>0</v>
      </c>
      <c r="I119" s="9">
        <v>3.15E-2</v>
      </c>
    </row>
    <row r="120" spans="1:9" x14ac:dyDescent="0.25">
      <c r="A120" s="5" t="s">
        <v>34</v>
      </c>
      <c r="B120" s="5" t="s">
        <v>14</v>
      </c>
      <c r="C120" s="5">
        <v>156</v>
      </c>
      <c r="D120" s="8">
        <v>72890</v>
      </c>
      <c r="E120" s="9">
        <v>0.1812</v>
      </c>
      <c r="F120" s="9">
        <v>0.14149999999999999</v>
      </c>
      <c r="G120" s="9">
        <v>0.122</v>
      </c>
      <c r="H120" s="9">
        <v>5.1000000000000004E-3</v>
      </c>
      <c r="I120" s="9">
        <v>3.4599999999999999E-2</v>
      </c>
    </row>
    <row r="121" spans="1:9" x14ac:dyDescent="0.2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25">
      <c r="A122" s="5" t="s">
        <v>41</v>
      </c>
      <c r="B122" s="5" t="s">
        <v>77</v>
      </c>
      <c r="C122" s="5">
        <v>158</v>
      </c>
      <c r="D122" s="8">
        <v>2063</v>
      </c>
      <c r="E122" s="9">
        <v>7.2900000000000006E-2</v>
      </c>
      <c r="F122" s="9">
        <v>6.0100000000000001E-2</v>
      </c>
      <c r="G122" s="9">
        <v>4.2799999999999998E-2</v>
      </c>
      <c r="H122" s="9">
        <v>0</v>
      </c>
      <c r="I122" s="9">
        <v>1.2800000000000001E-2</v>
      </c>
    </row>
    <row r="123" spans="1:9" x14ac:dyDescent="0.25">
      <c r="A123" s="5" t="s">
        <v>41</v>
      </c>
      <c r="B123" s="5" t="s">
        <v>13</v>
      </c>
      <c r="C123" s="5">
        <v>157</v>
      </c>
      <c r="D123" s="8">
        <v>3594</v>
      </c>
      <c r="E123" s="9">
        <v>0.1137</v>
      </c>
      <c r="F123" s="9">
        <v>0.1072</v>
      </c>
      <c r="G123" s="9">
        <v>6.0999999999999999E-2</v>
      </c>
      <c r="H123" s="9">
        <v>0</v>
      </c>
      <c r="I123" s="9">
        <v>6.4999999999999997E-3</v>
      </c>
    </row>
    <row r="124" spans="1:9" x14ac:dyDescent="0.25">
      <c r="A124" s="5" t="s">
        <v>41</v>
      </c>
      <c r="B124" s="5" t="s">
        <v>14</v>
      </c>
      <c r="C124" s="5">
        <v>157</v>
      </c>
      <c r="D124" s="8">
        <v>9630</v>
      </c>
      <c r="E124" s="9">
        <v>7.7799999999999994E-2</v>
      </c>
      <c r="F124" s="9">
        <v>6.2799999999999995E-2</v>
      </c>
      <c r="G124" s="9">
        <v>4.1599999999999998E-2</v>
      </c>
      <c r="H124" s="9">
        <v>0</v>
      </c>
      <c r="I124" s="9">
        <v>1.5100000000000001E-2</v>
      </c>
    </row>
    <row r="125" spans="1:9" x14ac:dyDescent="0.25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25">
      <c r="A126" s="5" t="s">
        <v>55</v>
      </c>
      <c r="B126" s="5" t="s">
        <v>77</v>
      </c>
      <c r="C126" s="5">
        <v>146</v>
      </c>
      <c r="D126" s="8">
        <v>3101</v>
      </c>
      <c r="E126" s="9">
        <v>0.1666</v>
      </c>
      <c r="F126" s="9">
        <v>0.1595</v>
      </c>
      <c r="G126" s="9">
        <v>8.2400000000000001E-2</v>
      </c>
      <c r="H126" s="9">
        <v>0</v>
      </c>
      <c r="I126" s="9">
        <v>7.1000000000000004E-3</v>
      </c>
    </row>
    <row r="127" spans="1:9" x14ac:dyDescent="0.25">
      <c r="A127" s="5" t="s">
        <v>55</v>
      </c>
      <c r="B127" s="5" t="s">
        <v>13</v>
      </c>
      <c r="C127" s="5">
        <v>150</v>
      </c>
      <c r="D127" s="8">
        <v>6589</v>
      </c>
      <c r="E127" s="9">
        <v>0.21959999999999999</v>
      </c>
      <c r="F127" s="9">
        <v>7.1400000000000005E-2</v>
      </c>
      <c r="G127" s="9">
        <v>3.9600000000000003E-2</v>
      </c>
      <c r="H127" s="9">
        <v>0</v>
      </c>
      <c r="I127" s="9">
        <v>0.1482</v>
      </c>
    </row>
    <row r="128" spans="1:9" x14ac:dyDescent="0.25">
      <c r="A128" s="5" t="s">
        <v>55</v>
      </c>
      <c r="B128" s="5" t="s">
        <v>14</v>
      </c>
      <c r="C128" s="5">
        <v>154</v>
      </c>
      <c r="D128" s="8">
        <v>34853</v>
      </c>
      <c r="E128" s="9">
        <v>0.25990000000000002</v>
      </c>
      <c r="F128" s="9">
        <v>0.15429999999999999</v>
      </c>
      <c r="G128" s="9">
        <v>6.6600000000000006E-2</v>
      </c>
      <c r="H128" s="9">
        <v>0</v>
      </c>
      <c r="I128" s="9">
        <v>0.1056</v>
      </c>
    </row>
    <row r="129" spans="1:9" x14ac:dyDescent="0.25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25">
      <c r="A130" s="5" t="s">
        <v>17</v>
      </c>
      <c r="B130" s="5" t="s">
        <v>77</v>
      </c>
      <c r="C130" s="5">
        <v>154</v>
      </c>
      <c r="D130" s="5">
        <v>847</v>
      </c>
      <c r="E130" s="9">
        <v>0.2261</v>
      </c>
      <c r="F130" s="9">
        <v>0.1615</v>
      </c>
      <c r="G130" s="9">
        <v>0.10050000000000001</v>
      </c>
      <c r="H130" s="9">
        <v>0</v>
      </c>
      <c r="I130" s="9">
        <v>6.4600000000000005E-2</v>
      </c>
    </row>
    <row r="131" spans="1:9" x14ac:dyDescent="0.25">
      <c r="A131" s="5" t="s">
        <v>17</v>
      </c>
      <c r="B131" s="5" t="s">
        <v>13</v>
      </c>
      <c r="C131" s="5">
        <v>155</v>
      </c>
      <c r="D131" s="8">
        <v>2200</v>
      </c>
      <c r="E131" s="9">
        <v>0.25380000000000003</v>
      </c>
      <c r="F131" s="9">
        <v>4.4699999999999997E-2</v>
      </c>
      <c r="G131" s="9">
        <v>1.83E-2</v>
      </c>
      <c r="H131" s="9">
        <v>0</v>
      </c>
      <c r="I131" s="9">
        <v>0.21440000000000001</v>
      </c>
    </row>
    <row r="132" spans="1:9" x14ac:dyDescent="0.25">
      <c r="A132" s="5" t="s">
        <v>17</v>
      </c>
      <c r="B132" s="5" t="s">
        <v>14</v>
      </c>
      <c r="C132" s="5">
        <v>152</v>
      </c>
      <c r="D132" s="8">
        <v>14168</v>
      </c>
      <c r="E132" s="9">
        <v>0.24610000000000001</v>
      </c>
      <c r="F132" s="9">
        <v>0.17960000000000001</v>
      </c>
      <c r="G132" s="9">
        <v>7.5499999999999998E-2</v>
      </c>
      <c r="H132" s="9">
        <v>0</v>
      </c>
      <c r="I132" s="9">
        <v>7.2900000000000006E-2</v>
      </c>
    </row>
    <row r="133" spans="1:9" x14ac:dyDescent="0.25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25">
      <c r="A134" s="5" t="s">
        <v>18</v>
      </c>
      <c r="B134" s="5" t="s">
        <v>77</v>
      </c>
      <c r="C134" s="5">
        <v>151</v>
      </c>
      <c r="D134" s="8">
        <v>45489</v>
      </c>
      <c r="E134" s="9">
        <v>0.12989999999999999</v>
      </c>
      <c r="F134" s="9">
        <v>0.1231</v>
      </c>
      <c r="G134" s="9">
        <v>0.11119999999999999</v>
      </c>
      <c r="H134" s="9">
        <v>6.7999999999999996E-3</v>
      </c>
      <c r="I134" s="9">
        <v>0</v>
      </c>
    </row>
    <row r="135" spans="1:9" x14ac:dyDescent="0.25">
      <c r="A135" s="5" t="s">
        <v>18</v>
      </c>
      <c r="B135" s="5" t="s">
        <v>13</v>
      </c>
      <c r="C135" s="5">
        <v>156</v>
      </c>
      <c r="D135" s="8">
        <v>55229</v>
      </c>
      <c r="E135" s="9">
        <v>0.1353</v>
      </c>
      <c r="F135" s="9">
        <v>8.77E-2</v>
      </c>
      <c r="G135" s="9">
        <v>8.1900000000000001E-2</v>
      </c>
      <c r="H135" s="9">
        <v>1.32E-2</v>
      </c>
      <c r="I135" s="9">
        <v>3.44E-2</v>
      </c>
    </row>
    <row r="136" spans="1:9" x14ac:dyDescent="0.25">
      <c r="A136" s="5" t="s">
        <v>18</v>
      </c>
      <c r="B136" s="5" t="s">
        <v>14</v>
      </c>
      <c r="C136" s="5">
        <v>156</v>
      </c>
      <c r="D136" s="8">
        <v>55231</v>
      </c>
      <c r="E136" s="9">
        <v>0.12470000000000001</v>
      </c>
      <c r="F136" s="9">
        <v>0.1037</v>
      </c>
      <c r="G136" s="9">
        <v>0.1037</v>
      </c>
      <c r="H136" s="9">
        <v>7.7999999999999996E-3</v>
      </c>
      <c r="I136" s="9">
        <v>1.32E-2</v>
      </c>
    </row>
    <row r="137" spans="1:9" x14ac:dyDescent="0.2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25">
      <c r="A138" s="5" t="s">
        <v>42</v>
      </c>
      <c r="B138" s="5" t="s">
        <v>77</v>
      </c>
      <c r="C138" s="5">
        <v>154</v>
      </c>
      <c r="D138" s="8">
        <v>7246</v>
      </c>
      <c r="E138" s="9">
        <v>0.22070000000000001</v>
      </c>
      <c r="F138" s="9">
        <v>0.1867</v>
      </c>
      <c r="G138" s="9">
        <v>0.18160000000000001</v>
      </c>
      <c r="H138" s="9">
        <v>0</v>
      </c>
      <c r="I138" s="9">
        <v>3.4000000000000002E-2</v>
      </c>
    </row>
    <row r="139" spans="1:9" x14ac:dyDescent="0.25">
      <c r="A139" s="5" t="s">
        <v>42</v>
      </c>
      <c r="B139" s="5" t="s">
        <v>13</v>
      </c>
      <c r="C139" s="5">
        <v>156</v>
      </c>
      <c r="D139" s="8">
        <v>8799</v>
      </c>
      <c r="E139" s="9">
        <v>0.27689999999999998</v>
      </c>
      <c r="F139" s="9">
        <v>0.16450000000000001</v>
      </c>
      <c r="G139" s="9">
        <v>0.13200000000000001</v>
      </c>
      <c r="H139" s="9">
        <v>0</v>
      </c>
      <c r="I139" s="9">
        <v>0.1124</v>
      </c>
    </row>
    <row r="140" spans="1:9" x14ac:dyDescent="0.25">
      <c r="A140" s="5" t="s">
        <v>42</v>
      </c>
      <c r="B140" s="5" t="s">
        <v>14</v>
      </c>
      <c r="C140" s="5">
        <v>156</v>
      </c>
      <c r="D140" s="8">
        <v>31561</v>
      </c>
      <c r="E140" s="9">
        <v>0.12520000000000001</v>
      </c>
      <c r="F140" s="9">
        <v>9.7600000000000006E-2</v>
      </c>
      <c r="G140" s="9">
        <v>8.8499999999999995E-2</v>
      </c>
      <c r="H140" s="9">
        <v>1.3899999999999999E-2</v>
      </c>
      <c r="I140" s="9">
        <v>1.37E-2</v>
      </c>
    </row>
    <row r="141" spans="1:9" x14ac:dyDescent="0.2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25">
      <c r="A142" s="5" t="s">
        <v>63</v>
      </c>
      <c r="B142" s="5" t="s">
        <v>77</v>
      </c>
      <c r="C142" s="5">
        <v>138</v>
      </c>
      <c r="D142" s="8">
        <v>7270</v>
      </c>
      <c r="E142" s="9">
        <v>0.19040000000000001</v>
      </c>
      <c r="F142" s="9">
        <v>0.19040000000000001</v>
      </c>
      <c r="G142" s="9">
        <v>0.15559999999999999</v>
      </c>
      <c r="H142" s="9">
        <v>0</v>
      </c>
      <c r="I142" s="9">
        <v>0</v>
      </c>
    </row>
    <row r="143" spans="1:9" x14ac:dyDescent="0.25">
      <c r="A143" s="5" t="s">
        <v>63</v>
      </c>
      <c r="B143" s="5" t="s">
        <v>13</v>
      </c>
      <c r="C143" s="5">
        <v>156</v>
      </c>
      <c r="D143" s="8">
        <v>29654</v>
      </c>
      <c r="E143" s="9">
        <v>0.15490000000000001</v>
      </c>
      <c r="F143" s="9">
        <v>8.3799999999999999E-2</v>
      </c>
      <c r="G143" s="9">
        <v>8.3799999999999999E-2</v>
      </c>
      <c r="H143" s="9">
        <v>0</v>
      </c>
      <c r="I143" s="9">
        <v>7.1099999999999997E-2</v>
      </c>
    </row>
    <row r="144" spans="1:9" x14ac:dyDescent="0.25">
      <c r="A144" s="5" t="s">
        <v>63</v>
      </c>
      <c r="B144" s="5" t="s">
        <v>14</v>
      </c>
      <c r="C144" s="5">
        <v>159</v>
      </c>
      <c r="D144" s="8">
        <v>44971</v>
      </c>
      <c r="E144" s="9">
        <v>0.28050000000000003</v>
      </c>
      <c r="F144" s="9">
        <v>0.1923</v>
      </c>
      <c r="G144" s="9">
        <v>0.1779</v>
      </c>
      <c r="H144" s="9">
        <v>9.5999999999999992E-3</v>
      </c>
      <c r="I144" s="9">
        <v>7.85E-2</v>
      </c>
    </row>
    <row r="145" spans="1:9" x14ac:dyDescent="0.2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25">
      <c r="A146" s="5" t="s">
        <v>19</v>
      </c>
      <c r="B146" s="5" t="s">
        <v>77</v>
      </c>
      <c r="C146" s="5">
        <v>142</v>
      </c>
      <c r="D146" s="8">
        <v>45275</v>
      </c>
      <c r="E146" s="9">
        <v>0.2477</v>
      </c>
      <c r="F146" s="9">
        <v>0.23599999999999999</v>
      </c>
      <c r="G146" s="9">
        <v>0.1971</v>
      </c>
      <c r="H146" s="9">
        <v>0</v>
      </c>
      <c r="I146" s="9">
        <v>1.17E-2</v>
      </c>
    </row>
    <row r="147" spans="1:9" x14ac:dyDescent="0.25">
      <c r="A147" s="5" t="s">
        <v>19</v>
      </c>
      <c r="B147" s="5" t="s">
        <v>13</v>
      </c>
      <c r="C147" s="5">
        <v>150</v>
      </c>
      <c r="D147" s="8">
        <v>69122</v>
      </c>
      <c r="E147" s="9">
        <v>0.25530000000000003</v>
      </c>
      <c r="F147" s="9">
        <v>0.125</v>
      </c>
      <c r="G147" s="9">
        <v>0.1084</v>
      </c>
      <c r="H147" s="9">
        <v>0</v>
      </c>
      <c r="I147" s="9">
        <v>0.1303</v>
      </c>
    </row>
    <row r="148" spans="1:9" x14ac:dyDescent="0.25">
      <c r="A148" s="5" t="s">
        <v>19</v>
      </c>
      <c r="B148" s="5" t="s">
        <v>14</v>
      </c>
      <c r="C148" s="5">
        <v>149</v>
      </c>
      <c r="D148" s="8">
        <v>85661</v>
      </c>
      <c r="E148" s="9">
        <v>0.29680000000000001</v>
      </c>
      <c r="F148" s="9">
        <v>0.1235</v>
      </c>
      <c r="G148" s="9">
        <v>9.3899999999999997E-2</v>
      </c>
      <c r="H148" s="9">
        <v>0</v>
      </c>
      <c r="I148" s="9">
        <v>0.17330000000000001</v>
      </c>
    </row>
    <row r="149" spans="1:9" x14ac:dyDescent="0.2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25">
      <c r="A150" s="5" t="s">
        <v>56</v>
      </c>
      <c r="B150" s="5" t="s">
        <v>77</v>
      </c>
      <c r="C150" s="5">
        <v>150</v>
      </c>
      <c r="D150" s="8">
        <v>77798</v>
      </c>
      <c r="E150" s="9">
        <v>4.7800000000000002E-2</v>
      </c>
      <c r="F150" s="9">
        <v>3.1399999999999997E-2</v>
      </c>
      <c r="G150" s="9">
        <v>2.93E-2</v>
      </c>
      <c r="H150" s="9">
        <v>1.6299999999999999E-2</v>
      </c>
      <c r="I150" s="9">
        <v>0</v>
      </c>
    </row>
    <row r="151" spans="1:9" x14ac:dyDescent="0.25">
      <c r="A151" s="5" t="s">
        <v>56</v>
      </c>
      <c r="B151" s="5" t="s">
        <v>13</v>
      </c>
      <c r="C151" s="5">
        <v>150</v>
      </c>
      <c r="D151" s="8">
        <v>27942</v>
      </c>
      <c r="E151" s="9">
        <v>7.4999999999999997E-2</v>
      </c>
      <c r="F151" s="9">
        <v>5.1499999999999997E-2</v>
      </c>
      <c r="G151" s="9">
        <v>3.3399999999999999E-2</v>
      </c>
      <c r="H151" s="9">
        <v>0</v>
      </c>
      <c r="I151" s="9">
        <v>2.35E-2</v>
      </c>
    </row>
    <row r="152" spans="1:9" x14ac:dyDescent="0.25">
      <c r="A152" s="5" t="s">
        <v>56</v>
      </c>
      <c r="B152" s="5" t="s">
        <v>14</v>
      </c>
      <c r="C152" s="5">
        <v>150</v>
      </c>
      <c r="D152" s="8">
        <v>105650</v>
      </c>
      <c r="E152" s="9">
        <v>0.24909999999999999</v>
      </c>
      <c r="F152" s="9">
        <v>9.7799999999999998E-2</v>
      </c>
      <c r="G152" s="9">
        <v>6.4699999999999994E-2</v>
      </c>
      <c r="H152" s="9">
        <v>7.0000000000000001E-3</v>
      </c>
      <c r="I152" s="9">
        <v>0.14430000000000001</v>
      </c>
    </row>
    <row r="153" spans="1:9" x14ac:dyDescent="0.2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5" t="s">
        <v>43</v>
      </c>
      <c r="B154" s="5" t="s">
        <v>77</v>
      </c>
      <c r="C154" s="5">
        <v>155</v>
      </c>
      <c r="D154" s="8">
        <v>20801</v>
      </c>
      <c r="E154" s="9">
        <v>3.2899999999999999E-2</v>
      </c>
      <c r="F154" s="9">
        <v>3.2899999999999999E-2</v>
      </c>
      <c r="G154" s="9">
        <v>3.2899999999999999E-2</v>
      </c>
      <c r="H154" s="9">
        <v>0</v>
      </c>
      <c r="I154" s="9">
        <v>0</v>
      </c>
    </row>
    <row r="155" spans="1:9" x14ac:dyDescent="0.25">
      <c r="A155" s="5" t="s">
        <v>43</v>
      </c>
      <c r="B155" s="5" t="s">
        <v>13</v>
      </c>
      <c r="C155" s="5">
        <v>156</v>
      </c>
      <c r="D155" s="8">
        <v>18604</v>
      </c>
      <c r="E155" s="9">
        <v>5.7200000000000001E-2</v>
      </c>
      <c r="F155" s="9">
        <v>5.7200000000000001E-2</v>
      </c>
      <c r="G155" s="9">
        <v>1.7999999999999999E-2</v>
      </c>
      <c r="H155" s="9">
        <v>0</v>
      </c>
      <c r="I155" s="9">
        <v>0</v>
      </c>
    </row>
    <row r="156" spans="1:9" x14ac:dyDescent="0.25">
      <c r="A156" s="5" t="s">
        <v>43</v>
      </c>
      <c r="B156" s="5" t="s">
        <v>14</v>
      </c>
      <c r="C156" s="5">
        <v>156</v>
      </c>
      <c r="D156" s="8">
        <v>39525</v>
      </c>
      <c r="E156" s="9">
        <v>2.5100000000000001E-2</v>
      </c>
      <c r="F156" s="9">
        <v>2.5100000000000001E-2</v>
      </c>
      <c r="G156" s="9">
        <v>2.5100000000000001E-2</v>
      </c>
      <c r="H156" s="9">
        <v>0</v>
      </c>
      <c r="I156" s="9">
        <v>0</v>
      </c>
    </row>
    <row r="157" spans="1:9" x14ac:dyDescent="0.2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25">
      <c r="A158" s="5" t="s">
        <v>64</v>
      </c>
      <c r="B158" s="5" t="s">
        <v>77</v>
      </c>
      <c r="C158" s="5">
        <v>123</v>
      </c>
      <c r="D158" s="8">
        <v>16482</v>
      </c>
      <c r="E158" s="9">
        <v>0.18909999999999999</v>
      </c>
      <c r="F158" s="9">
        <v>0.18909999999999999</v>
      </c>
      <c r="G158" s="9">
        <v>0.1489</v>
      </c>
      <c r="H158" s="9">
        <v>0</v>
      </c>
      <c r="I158" s="9">
        <v>0</v>
      </c>
    </row>
    <row r="159" spans="1:9" x14ac:dyDescent="0.25">
      <c r="A159" s="5" t="s">
        <v>64</v>
      </c>
      <c r="B159" s="5" t="s">
        <v>13</v>
      </c>
      <c r="C159" s="5">
        <v>140</v>
      </c>
      <c r="D159" s="8">
        <v>17607</v>
      </c>
      <c r="E159" s="9">
        <v>0.1188</v>
      </c>
      <c r="F159" s="9">
        <v>9.7199999999999995E-2</v>
      </c>
      <c r="G159" s="9">
        <v>0.06</v>
      </c>
      <c r="H159" s="9">
        <v>0</v>
      </c>
      <c r="I159" s="9">
        <v>2.1600000000000001E-2</v>
      </c>
    </row>
    <row r="160" spans="1:9" x14ac:dyDescent="0.25">
      <c r="A160" s="5" t="s">
        <v>64</v>
      </c>
      <c r="B160" s="5" t="s">
        <v>14</v>
      </c>
      <c r="C160" s="5">
        <v>118</v>
      </c>
      <c r="D160" s="8">
        <v>67543</v>
      </c>
      <c r="E160" s="9">
        <v>6.8400000000000002E-2</v>
      </c>
      <c r="F160" s="9">
        <v>5.7500000000000002E-2</v>
      </c>
      <c r="G160" s="9">
        <v>5.7500000000000002E-2</v>
      </c>
      <c r="H160" s="9">
        <v>5.7000000000000002E-3</v>
      </c>
      <c r="I160" s="9">
        <v>5.3E-3</v>
      </c>
    </row>
    <row r="161" spans="1:9" x14ac:dyDescent="0.2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25">
      <c r="A162" s="5" t="s">
        <v>26</v>
      </c>
      <c r="B162" s="5" t="s">
        <v>77</v>
      </c>
      <c r="C162" s="5">
        <v>148</v>
      </c>
      <c r="D162" s="8">
        <v>57455</v>
      </c>
      <c r="E162" s="9">
        <v>9.9299999999999999E-2</v>
      </c>
      <c r="F162" s="9">
        <v>9.3100000000000002E-2</v>
      </c>
      <c r="G162" s="9">
        <v>5.79E-2</v>
      </c>
      <c r="H162" s="9">
        <v>0</v>
      </c>
      <c r="I162" s="9">
        <v>6.1999999999999998E-3</v>
      </c>
    </row>
    <row r="163" spans="1:9" x14ac:dyDescent="0.25">
      <c r="A163" s="5" t="s">
        <v>26</v>
      </c>
      <c r="B163" s="5" t="s">
        <v>13</v>
      </c>
      <c r="C163" s="5">
        <v>152</v>
      </c>
      <c r="D163" s="8">
        <v>77021</v>
      </c>
      <c r="E163" s="9">
        <v>0.28320000000000001</v>
      </c>
      <c r="F163" s="9">
        <v>0.20100000000000001</v>
      </c>
      <c r="G163" s="9">
        <v>0.18079999999999999</v>
      </c>
      <c r="H163" s="9">
        <v>0</v>
      </c>
      <c r="I163" s="9">
        <v>8.2199999999999995E-2</v>
      </c>
    </row>
    <row r="164" spans="1:9" x14ac:dyDescent="0.25">
      <c r="A164" s="5" t="s">
        <v>26</v>
      </c>
      <c r="B164" s="5" t="s">
        <v>14</v>
      </c>
      <c r="C164" s="5">
        <v>154</v>
      </c>
      <c r="D164" s="8">
        <v>183338</v>
      </c>
      <c r="E164" s="9">
        <v>0.15740000000000001</v>
      </c>
      <c r="F164" s="9">
        <v>7.7399999999999997E-2</v>
      </c>
      <c r="G164" s="9">
        <v>7.1499999999999994E-2</v>
      </c>
      <c r="H164" s="9">
        <v>0</v>
      </c>
      <c r="I164" s="9">
        <v>0.08</v>
      </c>
    </row>
    <row r="165" spans="1:9" x14ac:dyDescent="0.2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25">
      <c r="A166" s="5" t="s">
        <v>20</v>
      </c>
      <c r="B166" s="5" t="s">
        <v>77</v>
      </c>
      <c r="C166" s="5">
        <v>118</v>
      </c>
      <c r="D166" s="8">
        <v>6459</v>
      </c>
      <c r="E166" s="9">
        <v>0.15790000000000001</v>
      </c>
      <c r="F166" s="9">
        <v>0.15790000000000001</v>
      </c>
      <c r="G166" s="9">
        <v>7.0000000000000007E-2</v>
      </c>
      <c r="H166" s="9">
        <v>0</v>
      </c>
      <c r="I166" s="9">
        <v>0</v>
      </c>
    </row>
    <row r="167" spans="1:9" x14ac:dyDescent="0.25">
      <c r="A167" s="5" t="s">
        <v>20</v>
      </c>
      <c r="B167" s="5" t="s">
        <v>13</v>
      </c>
      <c r="C167" s="5">
        <v>134</v>
      </c>
      <c r="D167" s="8">
        <v>6366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</row>
    <row r="168" spans="1:9" x14ac:dyDescent="0.25">
      <c r="A168" s="5" t="s">
        <v>20</v>
      </c>
      <c r="B168" s="5" t="s">
        <v>14</v>
      </c>
      <c r="C168" s="5">
        <v>135</v>
      </c>
      <c r="D168" s="8">
        <v>10098</v>
      </c>
      <c r="E168" s="9">
        <v>0.1196</v>
      </c>
      <c r="F168" s="9">
        <v>8.1299999999999997E-2</v>
      </c>
      <c r="G168" s="9">
        <v>8.1299999999999997E-2</v>
      </c>
      <c r="H168" s="9">
        <v>4.7999999999999996E-3</v>
      </c>
      <c r="I168" s="9">
        <v>3.3599999999999998E-2</v>
      </c>
    </row>
    <row r="169" spans="1:9" x14ac:dyDescent="0.2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25">
      <c r="A170" s="5" t="s">
        <v>21</v>
      </c>
      <c r="B170" s="5" t="s">
        <v>77</v>
      </c>
      <c r="C170" s="5">
        <v>74</v>
      </c>
      <c r="D170" s="8">
        <v>2349</v>
      </c>
      <c r="E170" s="9">
        <v>0.14610000000000001</v>
      </c>
      <c r="F170" s="9">
        <v>0.14610000000000001</v>
      </c>
      <c r="G170" s="9">
        <v>0.1031</v>
      </c>
      <c r="H170" s="9">
        <v>0</v>
      </c>
      <c r="I170" s="9">
        <v>0</v>
      </c>
    </row>
    <row r="171" spans="1:9" x14ac:dyDescent="0.25">
      <c r="A171" s="5" t="s">
        <v>21</v>
      </c>
      <c r="B171" s="5" t="s">
        <v>13</v>
      </c>
      <c r="C171" s="5">
        <v>74</v>
      </c>
      <c r="D171" s="8">
        <v>3694</v>
      </c>
      <c r="E171" s="9">
        <v>0.2429</v>
      </c>
      <c r="F171" s="9">
        <v>0.1595</v>
      </c>
      <c r="G171" s="9">
        <v>0.1595</v>
      </c>
      <c r="H171" s="9">
        <v>9.7000000000000003E-3</v>
      </c>
      <c r="I171" s="9">
        <v>7.3599999999999999E-2</v>
      </c>
    </row>
    <row r="172" spans="1:9" x14ac:dyDescent="0.25">
      <c r="A172" s="5" t="s">
        <v>21</v>
      </c>
      <c r="B172" s="5" t="s">
        <v>14</v>
      </c>
      <c r="C172" s="5">
        <v>78</v>
      </c>
      <c r="D172" s="8">
        <v>5777</v>
      </c>
      <c r="E172" s="9">
        <v>0.17860000000000001</v>
      </c>
      <c r="F172" s="9">
        <v>0.11990000000000001</v>
      </c>
      <c r="G172" s="9">
        <v>0.11990000000000001</v>
      </c>
      <c r="H172" s="9">
        <v>0</v>
      </c>
      <c r="I172" s="9">
        <v>5.8799999999999998E-2</v>
      </c>
    </row>
    <row r="173" spans="1:9" x14ac:dyDescent="0.2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25">
      <c r="A174" s="5" t="s">
        <v>35</v>
      </c>
      <c r="B174" s="5" t="s">
        <v>77</v>
      </c>
      <c r="C174" s="5">
        <v>151</v>
      </c>
      <c r="D174" s="8">
        <v>13836</v>
      </c>
      <c r="E174" s="9">
        <v>4.8500000000000001E-2</v>
      </c>
      <c r="F174" s="9">
        <v>4.8500000000000001E-2</v>
      </c>
      <c r="G174" s="9">
        <v>3.3300000000000003E-2</v>
      </c>
      <c r="H174" s="9">
        <v>0</v>
      </c>
      <c r="I174" s="9">
        <v>0</v>
      </c>
    </row>
    <row r="175" spans="1:9" x14ac:dyDescent="0.25">
      <c r="A175" s="5" t="s">
        <v>35</v>
      </c>
      <c r="B175" s="5" t="s">
        <v>13</v>
      </c>
      <c r="C175" s="5">
        <v>156</v>
      </c>
      <c r="D175" s="8">
        <v>26169</v>
      </c>
      <c r="E175" s="9">
        <v>2.0899999999999998E-2</v>
      </c>
      <c r="F175" s="9">
        <v>2.0899999999999998E-2</v>
      </c>
      <c r="G175" s="9">
        <v>1.38E-2</v>
      </c>
      <c r="H175" s="9">
        <v>0</v>
      </c>
      <c r="I175" s="9">
        <v>0</v>
      </c>
    </row>
    <row r="176" spans="1:9" x14ac:dyDescent="0.25">
      <c r="A176" s="5" t="s">
        <v>35</v>
      </c>
      <c r="B176" s="5" t="s">
        <v>14</v>
      </c>
      <c r="C176" s="5">
        <v>156</v>
      </c>
      <c r="D176" s="8">
        <v>44353</v>
      </c>
      <c r="E176" s="9">
        <v>6.9900000000000004E-2</v>
      </c>
      <c r="F176" s="9">
        <v>6.9900000000000004E-2</v>
      </c>
      <c r="G176" s="9">
        <v>5.16E-2</v>
      </c>
      <c r="H176" s="9">
        <v>0</v>
      </c>
      <c r="I176" s="9">
        <v>0</v>
      </c>
    </row>
    <row r="177" spans="1:9" x14ac:dyDescent="0.25">
      <c r="A177" s="5"/>
      <c r="B177" s="5"/>
      <c r="C177" s="5"/>
      <c r="D177" s="5"/>
      <c r="E177" s="5"/>
      <c r="F177" s="5"/>
      <c r="G177" s="5"/>
      <c r="H177" s="5"/>
      <c r="I177" s="5"/>
    </row>
    <row r="178" spans="1:9" x14ac:dyDescent="0.25">
      <c r="A178" s="5" t="s">
        <v>44</v>
      </c>
      <c r="B178" s="5" t="s">
        <v>77</v>
      </c>
      <c r="C178" s="5">
        <v>150</v>
      </c>
      <c r="D178" s="5">
        <v>635</v>
      </c>
      <c r="E178" s="9">
        <v>0.30620000000000003</v>
      </c>
      <c r="F178" s="9">
        <v>8.14E-2</v>
      </c>
      <c r="G178" s="9">
        <v>5.8799999999999998E-2</v>
      </c>
      <c r="H178" s="9">
        <v>0</v>
      </c>
      <c r="I178" s="9">
        <v>0.2248</v>
      </c>
    </row>
    <row r="179" spans="1:9" x14ac:dyDescent="0.25">
      <c r="A179" s="5" t="s">
        <v>44</v>
      </c>
      <c r="B179" s="5" t="s">
        <v>13</v>
      </c>
      <c r="C179" s="5">
        <v>152</v>
      </c>
      <c r="D179" s="8">
        <v>2294</v>
      </c>
      <c r="E179" s="9">
        <v>4.3799999999999999E-2</v>
      </c>
      <c r="F179" s="9">
        <v>6.4000000000000003E-3</v>
      </c>
      <c r="G179" s="9">
        <v>6.4000000000000003E-3</v>
      </c>
      <c r="H179" s="9">
        <v>0</v>
      </c>
      <c r="I179" s="9">
        <v>3.7400000000000003E-2</v>
      </c>
    </row>
    <row r="180" spans="1:9" x14ac:dyDescent="0.25">
      <c r="A180" s="5" t="s">
        <v>44</v>
      </c>
      <c r="B180" s="5" t="s">
        <v>14</v>
      </c>
      <c r="C180" s="5">
        <v>152</v>
      </c>
      <c r="D180" s="8">
        <v>3438</v>
      </c>
      <c r="E180" s="9">
        <v>0.25109999999999999</v>
      </c>
      <c r="F180" s="9">
        <v>0.1305</v>
      </c>
      <c r="G180" s="9">
        <v>9.3600000000000003E-2</v>
      </c>
      <c r="H180" s="9">
        <v>5.9799999999999999E-2</v>
      </c>
      <c r="I180" s="9">
        <v>6.08E-2</v>
      </c>
    </row>
    <row r="181" spans="1:9" x14ac:dyDescent="0.25">
      <c r="A181" s="5"/>
      <c r="B181" s="5"/>
      <c r="C181" s="5"/>
      <c r="D181" s="5"/>
      <c r="E181" s="5"/>
      <c r="F181" s="5"/>
      <c r="G181" s="5"/>
      <c r="H181" s="5"/>
      <c r="I181" s="5"/>
    </row>
    <row r="182" spans="1:9" x14ac:dyDescent="0.25">
      <c r="A182" s="5" t="s">
        <v>36</v>
      </c>
      <c r="B182" s="5" t="s">
        <v>77</v>
      </c>
      <c r="C182" s="5">
        <v>147</v>
      </c>
      <c r="D182" s="8">
        <v>19719</v>
      </c>
      <c r="E182" s="9">
        <v>8.0100000000000005E-2</v>
      </c>
      <c r="F182" s="9">
        <v>8.0100000000000005E-2</v>
      </c>
      <c r="G182" s="9">
        <v>6.2399999999999997E-2</v>
      </c>
      <c r="H182" s="9">
        <v>0</v>
      </c>
      <c r="I182" s="9">
        <v>0</v>
      </c>
    </row>
    <row r="183" spans="1:9" x14ac:dyDescent="0.25">
      <c r="A183" s="5" t="s">
        <v>36</v>
      </c>
      <c r="B183" s="5" t="s">
        <v>13</v>
      </c>
      <c r="C183" s="5">
        <v>150</v>
      </c>
      <c r="D183" s="8">
        <v>18141</v>
      </c>
      <c r="E183" s="9">
        <v>7.3700000000000002E-2</v>
      </c>
      <c r="F183" s="9">
        <v>5.5199999999999999E-2</v>
      </c>
      <c r="G183" s="9">
        <v>3.56E-2</v>
      </c>
      <c r="H183" s="9">
        <v>0</v>
      </c>
      <c r="I183" s="9">
        <v>1.8499999999999999E-2</v>
      </c>
    </row>
    <row r="184" spans="1:9" x14ac:dyDescent="0.25">
      <c r="A184" s="5" t="s">
        <v>36</v>
      </c>
      <c r="B184" s="5" t="s">
        <v>14</v>
      </c>
      <c r="C184" s="5">
        <v>150</v>
      </c>
      <c r="D184" s="8">
        <v>37029</v>
      </c>
      <c r="E184" s="9">
        <v>0.20250000000000001</v>
      </c>
      <c r="F184" s="9">
        <v>0.19270000000000001</v>
      </c>
      <c r="G184" s="9">
        <v>0.13109999999999999</v>
      </c>
      <c r="H184" s="9">
        <v>5.3E-3</v>
      </c>
      <c r="I184" s="9">
        <v>4.4999999999999997E-3</v>
      </c>
    </row>
    <row r="185" spans="1:9" x14ac:dyDescent="0.25">
      <c r="A185" s="5"/>
      <c r="B185" s="5"/>
      <c r="C185" s="5"/>
      <c r="D185" s="5"/>
      <c r="E185" s="5"/>
      <c r="F185" s="5"/>
      <c r="G185" s="5"/>
      <c r="H185" s="5"/>
      <c r="I185" s="5"/>
    </row>
    <row r="186" spans="1:9" x14ac:dyDescent="0.25">
      <c r="A186" s="5" t="s">
        <v>45</v>
      </c>
      <c r="B186" s="5" t="s">
        <v>77</v>
      </c>
      <c r="C186" s="5">
        <v>152</v>
      </c>
      <c r="D186" s="8">
        <v>85876</v>
      </c>
      <c r="E186" s="9">
        <v>3.8199999999999998E-2</v>
      </c>
      <c r="F186" s="9">
        <v>3.8199999999999998E-2</v>
      </c>
      <c r="G186" s="9">
        <v>3.8199999999999998E-2</v>
      </c>
      <c r="H186" s="9">
        <v>0</v>
      </c>
      <c r="I186" s="9">
        <v>0</v>
      </c>
    </row>
    <row r="187" spans="1:9" x14ac:dyDescent="0.25">
      <c r="A187" s="5" t="s">
        <v>45</v>
      </c>
      <c r="B187" s="5" t="s">
        <v>13</v>
      </c>
      <c r="C187" s="5">
        <v>153</v>
      </c>
      <c r="D187" s="8">
        <v>160297</v>
      </c>
      <c r="E187" s="9">
        <v>7.6600000000000001E-2</v>
      </c>
      <c r="F187" s="9">
        <v>4.0599999999999997E-2</v>
      </c>
      <c r="G187" s="9">
        <v>4.0599999999999997E-2</v>
      </c>
      <c r="H187" s="9">
        <v>0</v>
      </c>
      <c r="I187" s="9">
        <v>3.5999999999999997E-2</v>
      </c>
    </row>
    <row r="188" spans="1:9" x14ac:dyDescent="0.25">
      <c r="A188" s="5" t="s">
        <v>45</v>
      </c>
      <c r="B188" s="5" t="s">
        <v>14</v>
      </c>
      <c r="C188" s="5">
        <v>153</v>
      </c>
      <c r="D188" s="8">
        <v>238090</v>
      </c>
      <c r="E188" s="9">
        <v>8.9399999999999993E-2</v>
      </c>
      <c r="F188" s="9">
        <v>3.2199999999999999E-2</v>
      </c>
      <c r="G188" s="9">
        <v>3.2199999999999999E-2</v>
      </c>
      <c r="H188" s="9">
        <v>0</v>
      </c>
      <c r="I188" s="9">
        <v>5.7200000000000001E-2</v>
      </c>
    </row>
    <row r="189" spans="1:9" x14ac:dyDescent="0.25">
      <c r="A189" s="5"/>
      <c r="B189" s="5"/>
      <c r="C189" s="5"/>
      <c r="D189" s="5"/>
      <c r="E189" s="5"/>
      <c r="F189" s="5"/>
      <c r="G189" s="5"/>
      <c r="H189" s="5"/>
      <c r="I189" s="5"/>
    </row>
    <row r="190" spans="1:9" x14ac:dyDescent="0.25">
      <c r="A190" s="5" t="s">
        <v>46</v>
      </c>
      <c r="B190" s="5" t="s">
        <v>77</v>
      </c>
      <c r="C190" s="5">
        <v>155</v>
      </c>
      <c r="D190" s="8">
        <v>17521</v>
      </c>
      <c r="E190" s="9">
        <v>1.52E-2</v>
      </c>
      <c r="F190" s="9">
        <v>1.52E-2</v>
      </c>
      <c r="G190" s="9">
        <v>5.5999999999999999E-3</v>
      </c>
      <c r="H190" s="9">
        <v>0</v>
      </c>
      <c r="I190" s="9">
        <v>0</v>
      </c>
    </row>
    <row r="191" spans="1:9" x14ac:dyDescent="0.25">
      <c r="A191" s="5" t="s">
        <v>46</v>
      </c>
      <c r="B191" s="5" t="s">
        <v>13</v>
      </c>
      <c r="C191" s="5">
        <v>150</v>
      </c>
      <c r="D191" s="8">
        <v>12471</v>
      </c>
      <c r="E191" s="9">
        <v>5.5599999999999997E-2</v>
      </c>
      <c r="F191" s="9">
        <v>5.5599999999999997E-2</v>
      </c>
      <c r="G191" s="9">
        <v>5.5599999999999997E-2</v>
      </c>
      <c r="H191" s="9">
        <v>0</v>
      </c>
      <c r="I191" s="9">
        <v>0</v>
      </c>
    </row>
    <row r="192" spans="1:9" x14ac:dyDescent="0.25">
      <c r="A192" s="5" t="s">
        <v>46</v>
      </c>
      <c r="B192" s="5" t="s">
        <v>14</v>
      </c>
      <c r="C192" s="5">
        <v>151</v>
      </c>
      <c r="D192" s="8">
        <v>69751</v>
      </c>
      <c r="E192" s="9">
        <v>3.49E-2</v>
      </c>
      <c r="F192" s="9">
        <v>2.9499999999999998E-2</v>
      </c>
      <c r="G192" s="9">
        <v>2.29E-2</v>
      </c>
      <c r="H192" s="9">
        <v>5.4999999999999997E-3</v>
      </c>
      <c r="I192" s="9">
        <v>0</v>
      </c>
    </row>
    <row r="193" spans="1:9" x14ac:dyDescent="0.25">
      <c r="A193" s="5"/>
      <c r="B193" s="5"/>
      <c r="C193" s="5"/>
      <c r="D193" s="5"/>
      <c r="E193" s="5"/>
      <c r="F193" s="5"/>
      <c r="G193" s="5"/>
      <c r="H193" s="5"/>
      <c r="I193" s="5"/>
    </row>
    <row r="194" spans="1:9" x14ac:dyDescent="0.25">
      <c r="A194" s="5" t="s">
        <v>27</v>
      </c>
      <c r="B194" s="5" t="s">
        <v>77</v>
      </c>
      <c r="C194" s="5">
        <v>141</v>
      </c>
      <c r="D194" s="8">
        <v>9329</v>
      </c>
      <c r="E194" s="9">
        <v>6.4299999999999996E-2</v>
      </c>
      <c r="F194" s="9">
        <v>6.4299999999999996E-2</v>
      </c>
      <c r="G194" s="9">
        <v>3.3099999999999997E-2</v>
      </c>
      <c r="H194" s="9">
        <v>0</v>
      </c>
      <c r="I194" s="9">
        <v>0</v>
      </c>
    </row>
    <row r="195" spans="1:9" x14ac:dyDescent="0.25">
      <c r="A195" s="5" t="s">
        <v>27</v>
      </c>
      <c r="B195" s="5" t="s">
        <v>13</v>
      </c>
      <c r="C195" s="5">
        <v>156</v>
      </c>
      <c r="D195" s="8">
        <v>19647</v>
      </c>
      <c r="E195" s="9">
        <v>0.21110000000000001</v>
      </c>
      <c r="F195" s="9">
        <v>0.2021</v>
      </c>
      <c r="G195" s="9">
        <v>0.2021</v>
      </c>
      <c r="H195" s="9">
        <v>0</v>
      </c>
      <c r="I195" s="9">
        <v>9.1000000000000004E-3</v>
      </c>
    </row>
    <row r="196" spans="1:9" x14ac:dyDescent="0.25">
      <c r="A196" s="5" t="s">
        <v>27</v>
      </c>
      <c r="B196" s="5" t="s">
        <v>14</v>
      </c>
      <c r="C196" s="5">
        <v>156</v>
      </c>
      <c r="D196" s="8">
        <v>31688</v>
      </c>
      <c r="E196" s="9">
        <v>0.30599999999999999</v>
      </c>
      <c r="F196" s="9">
        <v>0.25209999999999999</v>
      </c>
      <c r="G196" s="9">
        <v>0.2455</v>
      </c>
      <c r="H196" s="9">
        <v>0</v>
      </c>
      <c r="I196" s="9">
        <v>5.3900000000000003E-2</v>
      </c>
    </row>
    <row r="197" spans="1:9" x14ac:dyDescent="0.25">
      <c r="A197" s="5"/>
      <c r="B197" s="5"/>
      <c r="C197" s="5"/>
      <c r="D197" s="5"/>
      <c r="E197" s="5"/>
      <c r="F197" s="5"/>
      <c r="G197" s="5"/>
      <c r="H197" s="5"/>
      <c r="I197" s="5"/>
    </row>
    <row r="198" spans="1:9" x14ac:dyDescent="0.25">
      <c r="A198" s="5" t="s">
        <v>22</v>
      </c>
      <c r="B198" s="5" t="s">
        <v>77</v>
      </c>
      <c r="C198" s="5">
        <v>142</v>
      </c>
      <c r="D198" s="8">
        <v>1266</v>
      </c>
      <c r="E198" s="9">
        <v>0.35389999999999999</v>
      </c>
      <c r="F198" s="9">
        <v>0.35389999999999999</v>
      </c>
      <c r="G198" s="9">
        <v>0.28439999999999999</v>
      </c>
      <c r="H198" s="9">
        <v>0</v>
      </c>
      <c r="I198" s="9">
        <v>0</v>
      </c>
    </row>
    <row r="199" spans="1:9" x14ac:dyDescent="0.25">
      <c r="A199" s="5" t="s">
        <v>22</v>
      </c>
      <c r="B199" s="5" t="s">
        <v>13</v>
      </c>
      <c r="C199" s="5">
        <v>150</v>
      </c>
      <c r="D199" s="8">
        <v>1947</v>
      </c>
      <c r="E199" s="9">
        <v>0.2107</v>
      </c>
      <c r="F199" s="9">
        <v>0.15279999999999999</v>
      </c>
      <c r="G199" s="9">
        <v>0.15279999999999999</v>
      </c>
      <c r="H199" s="9">
        <v>0</v>
      </c>
      <c r="I199" s="9">
        <v>5.79E-2</v>
      </c>
    </row>
    <row r="200" spans="1:9" x14ac:dyDescent="0.25">
      <c r="A200" s="5" t="s">
        <v>22</v>
      </c>
      <c r="B200" s="5" t="s">
        <v>14</v>
      </c>
      <c r="C200" s="5">
        <v>150</v>
      </c>
      <c r="D200" s="8">
        <v>2775</v>
      </c>
      <c r="E200" s="9">
        <v>0.3271</v>
      </c>
      <c r="F200" s="9">
        <v>0.14990000000000001</v>
      </c>
      <c r="G200" s="9">
        <v>0.14990000000000001</v>
      </c>
      <c r="H200" s="9">
        <v>2.9600000000000001E-2</v>
      </c>
      <c r="I200" s="9">
        <v>0.14760000000000001</v>
      </c>
    </row>
    <row r="201" spans="1:9" x14ac:dyDescent="0.25">
      <c r="A201" s="5"/>
      <c r="B201" s="5"/>
      <c r="C201" s="5"/>
      <c r="D201" s="5"/>
      <c r="E201" s="5"/>
      <c r="F201" s="5"/>
      <c r="G201" s="5"/>
      <c r="H201" s="5"/>
      <c r="I201" s="5"/>
    </row>
    <row r="202" spans="1:9" x14ac:dyDescent="0.25">
      <c r="A202" s="5" t="s">
        <v>65</v>
      </c>
      <c r="B202" s="5" t="s">
        <v>77</v>
      </c>
      <c r="C202" s="5">
        <v>149</v>
      </c>
      <c r="D202" s="8">
        <v>32144</v>
      </c>
      <c r="E202" s="9">
        <v>0.14929999999999999</v>
      </c>
      <c r="F202" s="9">
        <v>0.1457</v>
      </c>
      <c r="G202" s="9">
        <v>0.1394</v>
      </c>
      <c r="H202" s="9">
        <v>0</v>
      </c>
      <c r="I202" s="9">
        <v>3.5999999999999999E-3</v>
      </c>
    </row>
    <row r="203" spans="1:9" x14ac:dyDescent="0.25">
      <c r="A203" s="5" t="s">
        <v>65</v>
      </c>
      <c r="B203" s="5" t="s">
        <v>13</v>
      </c>
      <c r="C203" s="5">
        <v>151</v>
      </c>
      <c r="D203" s="8">
        <v>33084</v>
      </c>
      <c r="E203" s="9">
        <v>0.26650000000000001</v>
      </c>
      <c r="F203" s="9">
        <v>0.1928</v>
      </c>
      <c r="G203" s="9">
        <v>0.18490000000000001</v>
      </c>
      <c r="H203" s="9">
        <v>0</v>
      </c>
      <c r="I203" s="9">
        <v>7.3700000000000002E-2</v>
      </c>
    </row>
    <row r="204" spans="1:9" x14ac:dyDescent="0.25">
      <c r="A204" s="5" t="s">
        <v>65</v>
      </c>
      <c r="B204" s="5" t="s">
        <v>14</v>
      </c>
      <c r="C204" s="5">
        <v>151</v>
      </c>
      <c r="D204" s="8">
        <v>176006</v>
      </c>
      <c r="E204" s="9">
        <v>0.27129999999999999</v>
      </c>
      <c r="F204" s="9">
        <v>0.25740000000000002</v>
      </c>
      <c r="G204" s="9">
        <v>0.25740000000000002</v>
      </c>
      <c r="H204" s="9">
        <v>0</v>
      </c>
      <c r="I204" s="9">
        <v>1.3899999999999999E-2</v>
      </c>
    </row>
    <row r="205" spans="1:9" x14ac:dyDescent="0.25">
      <c r="A205" s="5"/>
      <c r="B205" s="5"/>
      <c r="C205" s="5"/>
      <c r="D205" s="5"/>
      <c r="E205" s="5"/>
      <c r="F205" s="5"/>
      <c r="G205" s="5"/>
      <c r="H205" s="5"/>
      <c r="I205" s="5"/>
    </row>
    <row r="206" spans="1:9" x14ac:dyDescent="0.25">
      <c r="A206" s="5" t="s">
        <v>57</v>
      </c>
      <c r="B206" s="5" t="s">
        <v>77</v>
      </c>
      <c r="C206" s="5">
        <v>147</v>
      </c>
      <c r="D206" s="8">
        <v>8304</v>
      </c>
      <c r="E206" s="9">
        <v>5.0799999999999998E-2</v>
      </c>
      <c r="F206" s="9">
        <v>4.4999999999999998E-2</v>
      </c>
      <c r="G206" s="9">
        <v>4.4999999999999998E-2</v>
      </c>
      <c r="H206" s="9">
        <v>0</v>
      </c>
      <c r="I206" s="9">
        <v>5.8999999999999999E-3</v>
      </c>
    </row>
    <row r="207" spans="1:9" x14ac:dyDescent="0.25">
      <c r="A207" s="5" t="s">
        <v>57</v>
      </c>
      <c r="B207" s="5" t="s">
        <v>13</v>
      </c>
      <c r="C207" s="5">
        <v>151</v>
      </c>
      <c r="D207" s="8">
        <v>23592</v>
      </c>
      <c r="E207" s="9">
        <v>0.35239999999999999</v>
      </c>
      <c r="F207" s="9">
        <v>0.1225</v>
      </c>
      <c r="G207" s="9">
        <v>0.1023</v>
      </c>
      <c r="H207" s="9">
        <v>0</v>
      </c>
      <c r="I207" s="9">
        <v>0.23</v>
      </c>
    </row>
    <row r="208" spans="1:9" x14ac:dyDescent="0.25">
      <c r="A208" s="5" t="s">
        <v>57</v>
      </c>
      <c r="B208" s="5" t="s">
        <v>14</v>
      </c>
      <c r="C208" s="5">
        <v>151</v>
      </c>
      <c r="D208" s="8">
        <v>127706</v>
      </c>
      <c r="E208" s="9">
        <v>0.24540000000000001</v>
      </c>
      <c r="F208" s="9">
        <v>0.17710000000000001</v>
      </c>
      <c r="G208" s="9">
        <v>0.17710000000000001</v>
      </c>
      <c r="H208" s="9">
        <v>0</v>
      </c>
      <c r="I208" s="9">
        <v>6.83E-2</v>
      </c>
    </row>
    <row r="209" spans="1:9" x14ac:dyDescent="0.25">
      <c r="A209" s="5"/>
      <c r="B209" s="5"/>
      <c r="C209" s="5"/>
      <c r="D209" s="5"/>
      <c r="E209" s="5"/>
      <c r="F209" s="5"/>
      <c r="G209" s="5"/>
      <c r="H209" s="5"/>
      <c r="I209" s="5"/>
    </row>
    <row r="210" spans="1:9" x14ac:dyDescent="0.25">
      <c r="A210" s="5" t="s">
        <v>28</v>
      </c>
      <c r="B210" s="5" t="s">
        <v>77</v>
      </c>
      <c r="C210" s="5">
        <v>134</v>
      </c>
      <c r="D210" s="8">
        <v>1057</v>
      </c>
      <c r="E210" s="9">
        <v>0.45479999999999998</v>
      </c>
      <c r="F210" s="9">
        <v>0.32200000000000001</v>
      </c>
      <c r="G210" s="9">
        <v>0.27210000000000001</v>
      </c>
      <c r="H210" s="9">
        <v>0</v>
      </c>
      <c r="I210" s="9">
        <v>0.1328</v>
      </c>
    </row>
    <row r="211" spans="1:9" x14ac:dyDescent="0.25">
      <c r="A211" s="5" t="s">
        <v>28</v>
      </c>
      <c r="B211" s="5" t="s">
        <v>13</v>
      </c>
      <c r="C211" s="5">
        <v>150</v>
      </c>
      <c r="D211" s="8">
        <v>8607</v>
      </c>
      <c r="E211" s="9">
        <v>0.1792</v>
      </c>
      <c r="F211" s="9">
        <v>6.6799999999999998E-2</v>
      </c>
      <c r="G211" s="9">
        <v>5.3199999999999997E-2</v>
      </c>
      <c r="H211" s="9">
        <v>7.1999999999999998E-3</v>
      </c>
      <c r="I211" s="9">
        <v>0.1051</v>
      </c>
    </row>
    <row r="212" spans="1:9" x14ac:dyDescent="0.25">
      <c r="A212" s="5" t="s">
        <v>28</v>
      </c>
      <c r="B212" s="5" t="s">
        <v>14</v>
      </c>
      <c r="C212" s="5">
        <v>150</v>
      </c>
      <c r="D212" s="8">
        <v>9849</v>
      </c>
      <c r="E212" s="9">
        <v>0.1396</v>
      </c>
      <c r="F212" s="9">
        <v>8.5099999999999995E-2</v>
      </c>
      <c r="G212" s="9">
        <v>7.8600000000000003E-2</v>
      </c>
      <c r="H212" s="9">
        <v>0</v>
      </c>
      <c r="I212" s="9">
        <v>5.45E-2</v>
      </c>
    </row>
    <row r="213" spans="1:9" x14ac:dyDescent="0.25">
      <c r="A213" s="5"/>
      <c r="B213" s="5"/>
      <c r="C213" s="5"/>
      <c r="D213" s="5"/>
      <c r="E213" s="5"/>
      <c r="F213" s="5"/>
      <c r="G213" s="5"/>
      <c r="H213" s="5"/>
      <c r="I213" s="5"/>
    </row>
    <row r="214" spans="1:9" x14ac:dyDescent="0.25">
      <c r="A214" s="5" t="s">
        <v>47</v>
      </c>
      <c r="B214" s="5" t="s">
        <v>77</v>
      </c>
      <c r="C214" s="5">
        <v>151</v>
      </c>
      <c r="D214" s="8">
        <v>1341</v>
      </c>
      <c r="E214" s="9">
        <v>0.1164</v>
      </c>
      <c r="F214" s="9">
        <v>0.1164</v>
      </c>
      <c r="G214" s="9">
        <v>7.9799999999999996E-2</v>
      </c>
      <c r="H214" s="9">
        <v>0</v>
      </c>
      <c r="I214" s="9">
        <v>0</v>
      </c>
    </row>
    <row r="215" spans="1:9" x14ac:dyDescent="0.25">
      <c r="A215" s="5" t="s">
        <v>47</v>
      </c>
      <c r="B215" s="5" t="s">
        <v>13</v>
      </c>
      <c r="C215" s="5">
        <v>150</v>
      </c>
      <c r="D215" s="8">
        <v>1826</v>
      </c>
      <c r="E215" s="9">
        <v>0.10680000000000001</v>
      </c>
      <c r="F215" s="9">
        <v>8.7800000000000003E-2</v>
      </c>
      <c r="G215" s="9">
        <v>4.6899999999999997E-2</v>
      </c>
      <c r="H215" s="9">
        <v>0</v>
      </c>
      <c r="I215" s="9">
        <v>1.9E-2</v>
      </c>
    </row>
    <row r="216" spans="1:9" x14ac:dyDescent="0.25">
      <c r="A216" s="5" t="s">
        <v>47</v>
      </c>
      <c r="B216" s="5" t="s">
        <v>14</v>
      </c>
      <c r="C216" s="5">
        <v>150</v>
      </c>
      <c r="D216" s="8">
        <v>11362</v>
      </c>
      <c r="E216" s="9">
        <v>9.2700000000000005E-2</v>
      </c>
      <c r="F216" s="9">
        <v>6.2600000000000003E-2</v>
      </c>
      <c r="G216" s="9">
        <v>4.1300000000000003E-2</v>
      </c>
      <c r="H216" s="9">
        <v>0</v>
      </c>
      <c r="I216" s="9">
        <v>3.0099999999999998E-2</v>
      </c>
    </row>
    <row r="218" spans="1:9" x14ac:dyDescent="0.25">
      <c r="A218" t="s">
        <v>107</v>
      </c>
    </row>
    <row r="219" spans="1:9" x14ac:dyDescent="0.25">
      <c r="A219" t="s">
        <v>108</v>
      </c>
    </row>
    <row r="220" spans="1:9" x14ac:dyDescent="0.25">
      <c r="A220" t="s">
        <v>109</v>
      </c>
    </row>
    <row r="221" spans="1:9" x14ac:dyDescent="0.25">
      <c r="A221" t="s">
        <v>110</v>
      </c>
    </row>
    <row r="222" spans="1:9" x14ac:dyDescent="0.25">
      <c r="A222" t="s">
        <v>111</v>
      </c>
    </row>
    <row r="224" spans="1:9" x14ac:dyDescent="0.25">
      <c r="A224" t="s">
        <v>112</v>
      </c>
    </row>
    <row r="225" spans="1:1" x14ac:dyDescent="0.25">
      <c r="A225" t="s">
        <v>113</v>
      </c>
    </row>
    <row r="226" spans="1:1" x14ac:dyDescent="0.25">
      <c r="A226" t="s">
        <v>114</v>
      </c>
    </row>
    <row r="228" spans="1:1" x14ac:dyDescent="0.25">
      <c r="A228" s="17" t="s">
        <v>122</v>
      </c>
    </row>
  </sheetData>
  <autoFilter ref="A5:B216" xr:uid="{DBCFA00E-D93D-48F7-B8C8-584B7856CCD5}"/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3FB8-332C-4A42-93D2-31C6F5076307}">
  <dimension ref="A1:G179"/>
  <sheetViews>
    <sheetView workbookViewId="0">
      <pane ySplit="4" topLeftCell="A5" activePane="bottomLeft" state="frozen"/>
      <selection activeCell="J1" sqref="J1:N1"/>
      <selection pane="bottomLeft" activeCell="A4" sqref="A4"/>
    </sheetView>
  </sheetViews>
  <sheetFormatPr defaultRowHeight="15" x14ac:dyDescent="0.25"/>
  <cols>
    <col min="2" max="2" width="14.7109375" customWidth="1"/>
    <col min="3" max="4" width="10.42578125" bestFit="1" customWidth="1"/>
    <col min="5" max="5" width="9.28515625" bestFit="1" customWidth="1"/>
    <col min="7" max="7" width="3.7109375" customWidth="1"/>
  </cols>
  <sheetData>
    <row r="1" spans="1:7" x14ac:dyDescent="0.25">
      <c r="A1" s="26" t="s">
        <v>66</v>
      </c>
      <c r="B1" s="27"/>
      <c r="C1" s="27"/>
      <c r="D1" s="27"/>
      <c r="E1" s="27"/>
      <c r="F1" s="27"/>
      <c r="G1" s="28"/>
    </row>
    <row r="2" spans="1:7" x14ac:dyDescent="0.25">
      <c r="A2" s="23" t="s">
        <v>67</v>
      </c>
      <c r="B2" s="24"/>
      <c r="C2" s="24"/>
      <c r="D2" s="24"/>
      <c r="E2" s="24"/>
      <c r="F2" s="24"/>
      <c r="G2" s="25"/>
    </row>
    <row r="3" spans="1:7" x14ac:dyDescent="0.25">
      <c r="A3" s="6"/>
      <c r="B3" s="6"/>
      <c r="C3" s="6" t="s">
        <v>68</v>
      </c>
      <c r="D3" s="6" t="s">
        <v>69</v>
      </c>
      <c r="E3" s="6"/>
      <c r="F3" s="6" t="s">
        <v>70</v>
      </c>
      <c r="G3" s="29" t="s">
        <v>71</v>
      </c>
    </row>
    <row r="4" spans="1:7" x14ac:dyDescent="0.25">
      <c r="A4" s="7" t="s">
        <v>72</v>
      </c>
      <c r="B4" s="7" t="s">
        <v>73</v>
      </c>
      <c r="C4" s="7" t="s">
        <v>74</v>
      </c>
      <c r="D4" s="7" t="s">
        <v>75</v>
      </c>
      <c r="E4" s="7" t="s">
        <v>76</v>
      </c>
      <c r="F4" s="7" t="s">
        <v>76</v>
      </c>
      <c r="G4" s="29"/>
    </row>
    <row r="5" spans="1:7" x14ac:dyDescent="0.25">
      <c r="A5" s="5" t="s">
        <v>58</v>
      </c>
      <c r="B5" s="5" t="s">
        <v>77</v>
      </c>
      <c r="C5" s="8">
        <v>1976</v>
      </c>
      <c r="D5" s="8">
        <v>2351</v>
      </c>
      <c r="E5" s="5">
        <v>-375</v>
      </c>
      <c r="F5" s="9">
        <f t="shared" ref="F5:F66" si="0">E5/D5</f>
        <v>-0.15950659293917482</v>
      </c>
      <c r="G5" s="5" t="s">
        <v>78</v>
      </c>
    </row>
    <row r="6" spans="1:7" x14ac:dyDescent="0.25">
      <c r="A6" s="5" t="s">
        <v>58</v>
      </c>
      <c r="B6" s="5" t="s">
        <v>13</v>
      </c>
      <c r="C6" s="8">
        <v>6618</v>
      </c>
      <c r="D6" s="8">
        <v>6656</v>
      </c>
      <c r="E6" s="5">
        <v>-38</v>
      </c>
      <c r="F6" s="9">
        <f t="shared" si="0"/>
        <v>-5.7091346153846151E-3</v>
      </c>
      <c r="G6" s="5"/>
    </row>
    <row r="7" spans="1:7" x14ac:dyDescent="0.25">
      <c r="A7" s="5" t="s">
        <v>58</v>
      </c>
      <c r="B7" s="5" t="s">
        <v>14</v>
      </c>
      <c r="C7" s="8">
        <v>20660</v>
      </c>
      <c r="D7" s="8">
        <v>21289</v>
      </c>
      <c r="E7" s="5">
        <v>-629</v>
      </c>
      <c r="F7" s="9">
        <f t="shared" si="0"/>
        <v>-2.9545774813283854E-2</v>
      </c>
      <c r="G7" s="5"/>
    </row>
    <row r="8" spans="1:7" x14ac:dyDescent="0.25">
      <c r="A8" s="5" t="s">
        <v>29</v>
      </c>
      <c r="B8" s="5" t="s">
        <v>77</v>
      </c>
      <c r="C8" s="8">
        <v>14820</v>
      </c>
      <c r="D8" s="8">
        <v>24543</v>
      </c>
      <c r="E8" s="8">
        <v>-9723</v>
      </c>
      <c r="F8" s="9">
        <f t="shared" si="0"/>
        <v>-0.39616183840606284</v>
      </c>
      <c r="G8" s="5" t="s">
        <v>78</v>
      </c>
    </row>
    <row r="9" spans="1:7" x14ac:dyDescent="0.25">
      <c r="A9" s="5" t="s">
        <v>29</v>
      </c>
      <c r="B9" s="5" t="s">
        <v>13</v>
      </c>
      <c r="C9" s="8">
        <v>42012</v>
      </c>
      <c r="D9" s="8">
        <v>46189</v>
      </c>
      <c r="E9" s="8">
        <v>-4177</v>
      </c>
      <c r="F9" s="9">
        <f t="shared" si="0"/>
        <v>-9.0432787027214273E-2</v>
      </c>
      <c r="G9" s="5"/>
    </row>
    <row r="10" spans="1:7" x14ac:dyDescent="0.25">
      <c r="A10" s="5" t="s">
        <v>29</v>
      </c>
      <c r="B10" s="5" t="s">
        <v>14</v>
      </c>
      <c r="C10" s="8">
        <v>60321</v>
      </c>
      <c r="D10" s="8">
        <v>276050</v>
      </c>
      <c r="E10" s="8">
        <v>-215729</v>
      </c>
      <c r="F10" s="9">
        <f t="shared" si="0"/>
        <v>-0.78148523818148885</v>
      </c>
      <c r="G10" s="5" t="s">
        <v>79</v>
      </c>
    </row>
    <row r="11" spans="1:7" x14ac:dyDescent="0.25">
      <c r="A11" s="5" t="s">
        <v>37</v>
      </c>
      <c r="B11" s="5" t="s">
        <v>77</v>
      </c>
      <c r="C11" s="8">
        <v>6604</v>
      </c>
      <c r="D11" s="8">
        <v>3906</v>
      </c>
      <c r="E11" s="8">
        <v>2698</v>
      </c>
      <c r="F11" s="9">
        <f t="shared" si="0"/>
        <v>0.69073220686123915</v>
      </c>
      <c r="G11" s="5" t="s">
        <v>79</v>
      </c>
    </row>
    <row r="12" spans="1:7" x14ac:dyDescent="0.25">
      <c r="A12" s="5" t="s">
        <v>37</v>
      </c>
      <c r="B12" s="5" t="s">
        <v>13</v>
      </c>
      <c r="C12" s="8">
        <v>13319</v>
      </c>
      <c r="D12" s="8">
        <v>13479</v>
      </c>
      <c r="E12" s="5">
        <v>-160</v>
      </c>
      <c r="F12" s="9">
        <f t="shared" si="0"/>
        <v>-1.1870316789079309E-2</v>
      </c>
      <c r="G12" s="5"/>
    </row>
    <row r="13" spans="1:7" x14ac:dyDescent="0.25">
      <c r="A13" s="5" t="s">
        <v>37</v>
      </c>
      <c r="B13" s="5" t="s">
        <v>14</v>
      </c>
      <c r="C13" s="8">
        <v>18006</v>
      </c>
      <c r="D13" s="8">
        <v>18314</v>
      </c>
      <c r="E13" s="5">
        <v>-308</v>
      </c>
      <c r="F13" s="9">
        <f t="shared" si="0"/>
        <v>-1.6817735066069674E-2</v>
      </c>
      <c r="G13" s="5"/>
    </row>
    <row r="14" spans="1:7" x14ac:dyDescent="0.25">
      <c r="A14" s="5" t="s">
        <v>59</v>
      </c>
      <c r="B14" s="5" t="s">
        <v>77</v>
      </c>
      <c r="C14" s="8">
        <v>48360</v>
      </c>
      <c r="D14" s="8">
        <v>42690</v>
      </c>
      <c r="E14" s="8">
        <v>5670</v>
      </c>
      <c r="F14" s="9">
        <f t="shared" si="0"/>
        <v>0.13281799016163034</v>
      </c>
      <c r="G14" s="5"/>
    </row>
    <row r="15" spans="1:7" x14ac:dyDescent="0.25">
      <c r="A15" s="5" t="s">
        <v>59</v>
      </c>
      <c r="B15" s="5" t="s">
        <v>13</v>
      </c>
      <c r="C15" s="8">
        <v>25925</v>
      </c>
      <c r="D15" s="8">
        <v>26359</v>
      </c>
      <c r="E15" s="5">
        <v>-434</v>
      </c>
      <c r="F15" s="9">
        <f t="shared" si="0"/>
        <v>-1.6464964528244624E-2</v>
      </c>
      <c r="G15" s="5"/>
    </row>
    <row r="16" spans="1:7" x14ac:dyDescent="0.25">
      <c r="A16" s="5" t="s">
        <v>59</v>
      </c>
      <c r="B16" s="5" t="s">
        <v>14</v>
      </c>
      <c r="C16" s="8">
        <v>28227</v>
      </c>
      <c r="D16" s="8">
        <v>27558</v>
      </c>
      <c r="E16" s="5">
        <v>669</v>
      </c>
      <c r="F16" s="9">
        <f t="shared" si="0"/>
        <v>2.4276072283910297E-2</v>
      </c>
      <c r="G16" s="5"/>
    </row>
    <row r="17" spans="1:7" x14ac:dyDescent="0.25">
      <c r="A17" s="5" t="s">
        <v>60</v>
      </c>
      <c r="B17" s="5" t="s">
        <v>77</v>
      </c>
      <c r="C17" s="8">
        <v>130156</v>
      </c>
      <c r="D17" s="8">
        <v>178787</v>
      </c>
      <c r="E17" s="8">
        <v>-48631</v>
      </c>
      <c r="F17" s="9">
        <f t="shared" si="0"/>
        <v>-0.27200523527997</v>
      </c>
      <c r="G17" s="5" t="s">
        <v>78</v>
      </c>
    </row>
    <row r="18" spans="1:7" x14ac:dyDescent="0.25">
      <c r="A18" s="5" t="s">
        <v>60</v>
      </c>
      <c r="B18" s="5" t="s">
        <v>13</v>
      </c>
      <c r="C18" s="8">
        <v>179275</v>
      </c>
      <c r="D18" s="8">
        <v>204467</v>
      </c>
      <c r="E18" s="8">
        <v>-25192</v>
      </c>
      <c r="F18" s="9">
        <f t="shared" si="0"/>
        <v>-0.12320814605779906</v>
      </c>
      <c r="G18" s="5"/>
    </row>
    <row r="19" spans="1:7" x14ac:dyDescent="0.25">
      <c r="A19" s="5" t="s">
        <v>60</v>
      </c>
      <c r="B19" s="5" t="s">
        <v>14</v>
      </c>
      <c r="C19" s="8">
        <v>281932</v>
      </c>
      <c r="D19" s="8">
        <v>360023</v>
      </c>
      <c r="E19" s="8">
        <v>-78091</v>
      </c>
      <c r="F19" s="9">
        <f t="shared" si="0"/>
        <v>-0.21690558658752357</v>
      </c>
      <c r="G19" s="5" t="s">
        <v>78</v>
      </c>
    </row>
    <row r="20" spans="1:7" x14ac:dyDescent="0.25">
      <c r="A20" s="5" t="s">
        <v>38</v>
      </c>
      <c r="B20" s="5" t="s">
        <v>77</v>
      </c>
      <c r="C20" s="8">
        <v>8996</v>
      </c>
      <c r="D20" s="8">
        <v>17707</v>
      </c>
      <c r="E20" s="8">
        <v>-8711</v>
      </c>
      <c r="F20" s="9">
        <f t="shared" si="0"/>
        <v>-0.49195233523465298</v>
      </c>
      <c r="G20" s="5" t="s">
        <v>78</v>
      </c>
    </row>
    <row r="21" spans="1:7" x14ac:dyDescent="0.25">
      <c r="A21" s="5" t="s">
        <v>38</v>
      </c>
      <c r="B21" s="5" t="s">
        <v>13</v>
      </c>
      <c r="C21" s="8">
        <v>53507</v>
      </c>
      <c r="D21" s="8">
        <v>61517</v>
      </c>
      <c r="E21" s="8">
        <v>-8010</v>
      </c>
      <c r="F21" s="9">
        <f t="shared" si="0"/>
        <v>-0.13020791000861551</v>
      </c>
      <c r="G21" s="5"/>
    </row>
    <row r="22" spans="1:7" x14ac:dyDescent="0.25">
      <c r="A22" s="5" t="s">
        <v>38</v>
      </c>
      <c r="B22" s="5" t="s">
        <v>14</v>
      </c>
      <c r="C22" s="8">
        <v>142716</v>
      </c>
      <c r="D22" s="8">
        <v>99692</v>
      </c>
      <c r="E22" s="8">
        <v>43024</v>
      </c>
      <c r="F22" s="9">
        <f t="shared" si="0"/>
        <v>0.43156923323837421</v>
      </c>
      <c r="G22" s="5" t="s">
        <v>78</v>
      </c>
    </row>
    <row r="23" spans="1:7" x14ac:dyDescent="0.25">
      <c r="A23" s="5" t="s">
        <v>11</v>
      </c>
      <c r="B23" s="5" t="s">
        <v>77</v>
      </c>
      <c r="C23" s="8">
        <v>4004</v>
      </c>
      <c r="D23" s="8">
        <v>4124</v>
      </c>
      <c r="E23" s="5">
        <v>-120</v>
      </c>
      <c r="F23" s="9">
        <f t="shared" si="0"/>
        <v>-2.9097963142580018E-2</v>
      </c>
      <c r="G23" s="5"/>
    </row>
    <row r="24" spans="1:7" x14ac:dyDescent="0.25">
      <c r="A24" s="5" t="s">
        <v>11</v>
      </c>
      <c r="B24" s="5" t="s">
        <v>13</v>
      </c>
      <c r="C24" s="8">
        <v>13652</v>
      </c>
      <c r="D24" s="8">
        <v>13673</v>
      </c>
      <c r="E24" s="5">
        <v>-21</v>
      </c>
      <c r="F24" s="9">
        <f t="shared" si="0"/>
        <v>-1.5358736195421633E-3</v>
      </c>
      <c r="G24" s="5"/>
    </row>
    <row r="25" spans="1:7" x14ac:dyDescent="0.25">
      <c r="A25" s="5" t="s">
        <v>11</v>
      </c>
      <c r="B25" s="5" t="s">
        <v>14</v>
      </c>
      <c r="C25" s="8">
        <v>60333</v>
      </c>
      <c r="D25" s="8">
        <v>60431</v>
      </c>
      <c r="E25" s="5">
        <v>-98</v>
      </c>
      <c r="F25" s="9">
        <f t="shared" si="0"/>
        <v>-1.6216842349125449E-3</v>
      </c>
      <c r="G25" s="5"/>
    </row>
    <row r="26" spans="1:7" x14ac:dyDescent="0.25">
      <c r="A26" s="5" t="s">
        <v>23</v>
      </c>
      <c r="B26" s="5" t="s">
        <v>77</v>
      </c>
      <c r="C26" s="8">
        <v>6916</v>
      </c>
      <c r="D26" s="8">
        <v>5555</v>
      </c>
      <c r="E26" s="8">
        <v>1361</v>
      </c>
      <c r="F26" s="9">
        <f t="shared" si="0"/>
        <v>0.24500450045004502</v>
      </c>
      <c r="G26" s="5" t="s">
        <v>78</v>
      </c>
    </row>
    <row r="27" spans="1:7" x14ac:dyDescent="0.25">
      <c r="A27" s="5" t="s">
        <v>23</v>
      </c>
      <c r="B27" s="5" t="s">
        <v>13</v>
      </c>
      <c r="C27" s="8">
        <v>1980</v>
      </c>
      <c r="D27" s="8">
        <v>1837</v>
      </c>
      <c r="E27" s="5">
        <v>143</v>
      </c>
      <c r="F27" s="9">
        <f t="shared" si="0"/>
        <v>7.7844311377245512E-2</v>
      </c>
      <c r="G27" s="5"/>
    </row>
    <row r="28" spans="1:7" x14ac:dyDescent="0.25">
      <c r="A28" s="5" t="s">
        <v>23</v>
      </c>
      <c r="B28" s="5" t="s">
        <v>14</v>
      </c>
      <c r="C28" s="8">
        <v>13620</v>
      </c>
      <c r="D28" s="8">
        <v>14249</v>
      </c>
      <c r="E28" s="5">
        <v>-629</v>
      </c>
      <c r="F28" s="9">
        <f t="shared" si="0"/>
        <v>-4.4143448663064078E-2</v>
      </c>
      <c r="G28" s="5"/>
    </row>
    <row r="29" spans="1:7" x14ac:dyDescent="0.25">
      <c r="A29" s="5" t="s">
        <v>24</v>
      </c>
      <c r="B29" s="5" t="s">
        <v>77</v>
      </c>
      <c r="C29" s="8">
        <v>4836</v>
      </c>
      <c r="D29" s="8">
        <v>3521</v>
      </c>
      <c r="E29" s="8">
        <v>1315</v>
      </c>
      <c r="F29" s="9">
        <f t="shared" si="0"/>
        <v>0.37347344504402158</v>
      </c>
      <c r="G29" s="5" t="s">
        <v>78</v>
      </c>
    </row>
    <row r="30" spans="1:7" x14ac:dyDescent="0.25">
      <c r="A30" s="5" t="s">
        <v>24</v>
      </c>
      <c r="B30" s="5" t="s">
        <v>13</v>
      </c>
      <c r="C30" s="8">
        <v>3002</v>
      </c>
      <c r="D30" s="8">
        <v>3268</v>
      </c>
      <c r="E30" s="5">
        <v>-266</v>
      </c>
      <c r="F30" s="9">
        <f t="shared" si="0"/>
        <v>-8.1395348837209308E-2</v>
      </c>
      <c r="G30" s="5"/>
    </row>
    <row r="31" spans="1:7" x14ac:dyDescent="0.25">
      <c r="A31" s="5" t="s">
        <v>24</v>
      </c>
      <c r="B31" s="5" t="s">
        <v>14</v>
      </c>
      <c r="C31" s="8">
        <v>5550</v>
      </c>
      <c r="D31" s="8">
        <v>9708</v>
      </c>
      <c r="E31" s="8">
        <v>-4158</v>
      </c>
      <c r="F31" s="9">
        <f t="shared" si="0"/>
        <v>-0.42830655129789863</v>
      </c>
      <c r="G31" s="5" t="s">
        <v>78</v>
      </c>
    </row>
    <row r="32" spans="1:7" x14ac:dyDescent="0.25">
      <c r="A32" s="5" t="s">
        <v>30</v>
      </c>
      <c r="B32" s="5" t="s">
        <v>77</v>
      </c>
      <c r="C32" s="8">
        <v>30576</v>
      </c>
      <c r="D32" s="8">
        <v>43389</v>
      </c>
      <c r="E32" s="8">
        <v>-12813</v>
      </c>
      <c r="F32" s="9">
        <f t="shared" si="0"/>
        <v>-0.29530526170227478</v>
      </c>
      <c r="G32" s="5" t="s">
        <v>78</v>
      </c>
    </row>
    <row r="33" spans="1:7" x14ac:dyDescent="0.25">
      <c r="A33" s="5" t="s">
        <v>30</v>
      </c>
      <c r="B33" s="5" t="s">
        <v>13</v>
      </c>
      <c r="C33" s="8">
        <v>15466</v>
      </c>
      <c r="D33" s="8">
        <v>19094</v>
      </c>
      <c r="E33" s="8">
        <v>-3628</v>
      </c>
      <c r="F33" s="9">
        <f t="shared" si="0"/>
        <v>-0.19000733214622395</v>
      </c>
      <c r="G33" s="5" t="s">
        <v>78</v>
      </c>
    </row>
    <row r="34" spans="1:7" x14ac:dyDescent="0.25">
      <c r="A34" s="5" t="s">
        <v>30</v>
      </c>
      <c r="B34" s="5" t="s">
        <v>14</v>
      </c>
      <c r="C34" s="8">
        <v>37788</v>
      </c>
      <c r="D34" s="8">
        <v>101779</v>
      </c>
      <c r="E34" s="8">
        <v>-63991</v>
      </c>
      <c r="F34" s="9">
        <f t="shared" si="0"/>
        <v>-0.62872498256025311</v>
      </c>
      <c r="G34" s="5" t="s">
        <v>79</v>
      </c>
    </row>
    <row r="35" spans="1:7" x14ac:dyDescent="0.25">
      <c r="A35" s="5" t="s">
        <v>31</v>
      </c>
      <c r="B35" s="5" t="s">
        <v>77</v>
      </c>
      <c r="C35" s="8">
        <v>6448</v>
      </c>
      <c r="D35" s="8">
        <v>28500</v>
      </c>
      <c r="E35" s="8">
        <v>-22052</v>
      </c>
      <c r="F35" s="9">
        <f t="shared" si="0"/>
        <v>-0.77375438596491231</v>
      </c>
      <c r="G35" s="5" t="s">
        <v>79</v>
      </c>
    </row>
    <row r="36" spans="1:7" x14ac:dyDescent="0.25">
      <c r="A36" s="5" t="s">
        <v>31</v>
      </c>
      <c r="B36" s="5" t="s">
        <v>13</v>
      </c>
      <c r="C36" s="8">
        <v>56371</v>
      </c>
      <c r="D36" s="8">
        <v>56356</v>
      </c>
      <c r="E36" s="5">
        <v>15</v>
      </c>
      <c r="F36" s="9">
        <f t="shared" si="0"/>
        <v>2.6616509333522606E-4</v>
      </c>
      <c r="G36" s="5"/>
    </row>
    <row r="37" spans="1:7" x14ac:dyDescent="0.25">
      <c r="A37" s="5" t="s">
        <v>31</v>
      </c>
      <c r="B37" s="5" t="s">
        <v>14</v>
      </c>
      <c r="C37" s="8">
        <v>50527</v>
      </c>
      <c r="D37" s="8">
        <v>50507</v>
      </c>
      <c r="E37" s="5">
        <v>20</v>
      </c>
      <c r="F37" s="9">
        <f t="shared" si="0"/>
        <v>3.9598471499000139E-4</v>
      </c>
      <c r="G37" s="5"/>
    </row>
    <row r="38" spans="1:7" x14ac:dyDescent="0.25">
      <c r="A38" s="5" t="s">
        <v>61</v>
      </c>
      <c r="B38" s="5" t="s">
        <v>77</v>
      </c>
      <c r="C38" s="8">
        <v>1820</v>
      </c>
      <c r="D38" s="8">
        <v>4458</v>
      </c>
      <c r="E38" s="8">
        <v>-2638</v>
      </c>
      <c r="F38" s="9">
        <f t="shared" si="0"/>
        <v>-0.59174517720951103</v>
      </c>
      <c r="G38" s="5" t="s">
        <v>79</v>
      </c>
    </row>
    <row r="39" spans="1:7" x14ac:dyDescent="0.25">
      <c r="A39" s="5" t="s">
        <v>61</v>
      </c>
      <c r="B39" s="5" t="s">
        <v>13</v>
      </c>
      <c r="C39" s="8">
        <v>4062</v>
      </c>
      <c r="D39" s="8">
        <v>4115</v>
      </c>
      <c r="E39" s="5">
        <v>-53</v>
      </c>
      <c r="F39" s="9">
        <f t="shared" si="0"/>
        <v>-1.2879708383961118E-2</v>
      </c>
      <c r="G39" s="5"/>
    </row>
    <row r="40" spans="1:7" x14ac:dyDescent="0.25">
      <c r="A40" s="5" t="s">
        <v>61</v>
      </c>
      <c r="B40" s="5" t="s">
        <v>14</v>
      </c>
      <c r="C40" s="8">
        <v>14063</v>
      </c>
      <c r="D40" s="8">
        <v>14198</v>
      </c>
      <c r="E40" s="5">
        <v>-135</v>
      </c>
      <c r="F40" s="9">
        <f t="shared" si="0"/>
        <v>-9.5083814621777715E-3</v>
      </c>
      <c r="G40" s="5"/>
    </row>
    <row r="41" spans="1:7" x14ac:dyDescent="0.25">
      <c r="A41" s="5" t="s">
        <v>48</v>
      </c>
      <c r="B41" s="5" t="s">
        <v>77</v>
      </c>
      <c r="C41" s="8">
        <v>6240</v>
      </c>
      <c r="D41" s="8">
        <v>8250</v>
      </c>
      <c r="E41" s="8">
        <v>-2010</v>
      </c>
      <c r="F41" s="9">
        <f t="shared" si="0"/>
        <v>-0.24363636363636362</v>
      </c>
      <c r="G41" s="5" t="s">
        <v>78</v>
      </c>
    </row>
    <row r="42" spans="1:7" x14ac:dyDescent="0.25">
      <c r="A42" s="5" t="s">
        <v>48</v>
      </c>
      <c r="B42" s="5" t="s">
        <v>13</v>
      </c>
      <c r="C42" s="8">
        <v>12949</v>
      </c>
      <c r="D42" s="8">
        <v>12958</v>
      </c>
      <c r="E42" s="5">
        <v>-9</v>
      </c>
      <c r="F42" s="9">
        <f t="shared" si="0"/>
        <v>-6.9455162833770648E-4</v>
      </c>
      <c r="G42" s="5"/>
    </row>
    <row r="43" spans="1:7" x14ac:dyDescent="0.25">
      <c r="A43" s="5" t="s">
        <v>48</v>
      </c>
      <c r="B43" s="5" t="s">
        <v>14</v>
      </c>
      <c r="C43" s="8">
        <v>27375</v>
      </c>
      <c r="D43" s="8">
        <v>27433</v>
      </c>
      <c r="E43" s="5">
        <v>-58</v>
      </c>
      <c r="F43" s="9">
        <f t="shared" si="0"/>
        <v>-2.1142419713483761E-3</v>
      </c>
      <c r="G43" s="5"/>
    </row>
    <row r="44" spans="1:7" x14ac:dyDescent="0.25">
      <c r="A44" s="5" t="s">
        <v>62</v>
      </c>
      <c r="B44" s="5" t="s">
        <v>77</v>
      </c>
      <c r="C44" s="8">
        <v>2028</v>
      </c>
      <c r="D44" s="8">
        <v>3995</v>
      </c>
      <c r="E44" s="8">
        <v>-1967</v>
      </c>
      <c r="F44" s="9">
        <f t="shared" si="0"/>
        <v>-0.49236545682102628</v>
      </c>
      <c r="G44" s="5" t="s">
        <v>78</v>
      </c>
    </row>
    <row r="45" spans="1:7" x14ac:dyDescent="0.25">
      <c r="A45" s="5" t="s">
        <v>62</v>
      </c>
      <c r="B45" s="5" t="s">
        <v>13</v>
      </c>
      <c r="C45" s="8">
        <v>4994</v>
      </c>
      <c r="D45" s="8">
        <v>4919</v>
      </c>
      <c r="E45" s="5">
        <v>75</v>
      </c>
      <c r="F45" s="9">
        <f t="shared" si="0"/>
        <v>1.5247001423053467E-2</v>
      </c>
      <c r="G45" s="5"/>
    </row>
    <row r="46" spans="1:7" x14ac:dyDescent="0.25">
      <c r="A46" s="5" t="s">
        <v>62</v>
      </c>
      <c r="B46" s="5" t="s">
        <v>14</v>
      </c>
      <c r="C46" s="8">
        <v>26865</v>
      </c>
      <c r="D46" s="8">
        <v>26420</v>
      </c>
      <c r="E46" s="5">
        <v>445</v>
      </c>
      <c r="F46" s="9">
        <f t="shared" si="0"/>
        <v>1.684330052990159E-2</v>
      </c>
      <c r="G46" s="5"/>
    </row>
    <row r="47" spans="1:7" x14ac:dyDescent="0.25">
      <c r="A47" s="5" t="s">
        <v>49</v>
      </c>
      <c r="B47" s="5" t="s">
        <v>77</v>
      </c>
      <c r="C47" s="8">
        <v>15444</v>
      </c>
      <c r="D47" s="8">
        <v>17195</v>
      </c>
      <c r="E47" s="8">
        <v>-1751</v>
      </c>
      <c r="F47" s="9">
        <f t="shared" si="0"/>
        <v>-0.10183192788601338</v>
      </c>
      <c r="G47" s="5"/>
    </row>
    <row r="48" spans="1:7" x14ac:dyDescent="0.25">
      <c r="A48" s="5" t="s">
        <v>49</v>
      </c>
      <c r="B48" s="5" t="s">
        <v>13</v>
      </c>
      <c r="C48" s="8">
        <v>64338</v>
      </c>
      <c r="D48" s="8">
        <v>66933</v>
      </c>
      <c r="E48" s="8">
        <v>-2595</v>
      </c>
      <c r="F48" s="9">
        <f t="shared" si="0"/>
        <v>-3.877011339697907E-2</v>
      </c>
      <c r="G48" s="5"/>
    </row>
    <row r="49" spans="1:7" x14ac:dyDescent="0.25">
      <c r="A49" s="5" t="s">
        <v>49</v>
      </c>
      <c r="B49" s="5" t="s">
        <v>14</v>
      </c>
      <c r="C49" s="8">
        <v>123354</v>
      </c>
      <c r="D49" s="8">
        <v>95799</v>
      </c>
      <c r="E49" s="8">
        <v>27555</v>
      </c>
      <c r="F49" s="9">
        <f t="shared" si="0"/>
        <v>0.28763348260420257</v>
      </c>
      <c r="G49" s="5" t="s">
        <v>78</v>
      </c>
    </row>
    <row r="50" spans="1:7" x14ac:dyDescent="0.25">
      <c r="A50" s="5" t="s">
        <v>50</v>
      </c>
      <c r="B50" s="5" t="s">
        <v>77</v>
      </c>
      <c r="C50" s="8">
        <v>23400</v>
      </c>
      <c r="D50" s="8">
        <v>36106</v>
      </c>
      <c r="E50" s="8">
        <v>-12706</v>
      </c>
      <c r="F50" s="9">
        <f t="shared" si="0"/>
        <v>-0.35190827009361325</v>
      </c>
      <c r="G50" s="5" t="s">
        <v>78</v>
      </c>
    </row>
    <row r="51" spans="1:7" x14ac:dyDescent="0.25">
      <c r="A51" s="5" t="s">
        <v>50</v>
      </c>
      <c r="B51" s="5" t="s">
        <v>13</v>
      </c>
      <c r="C51" s="8">
        <v>27442</v>
      </c>
      <c r="D51" s="8">
        <v>27441</v>
      </c>
      <c r="E51" s="5">
        <v>1</v>
      </c>
      <c r="F51" s="9">
        <f t="shared" si="0"/>
        <v>3.6441820633358846E-5</v>
      </c>
      <c r="G51" s="5"/>
    </row>
    <row r="52" spans="1:7" x14ac:dyDescent="0.25">
      <c r="A52" s="5" t="s">
        <v>50</v>
      </c>
      <c r="B52" s="5" t="s">
        <v>14</v>
      </c>
      <c r="C52" s="8">
        <v>111640</v>
      </c>
      <c r="D52" s="8">
        <v>111648</v>
      </c>
      <c r="E52" s="5">
        <v>-8</v>
      </c>
      <c r="F52" s="9">
        <f t="shared" si="0"/>
        <v>-7.1653768988248783E-5</v>
      </c>
      <c r="G52" s="5"/>
    </row>
    <row r="53" spans="1:7" x14ac:dyDescent="0.25">
      <c r="A53" s="5" t="s">
        <v>51</v>
      </c>
      <c r="B53" s="5" t="s">
        <v>77</v>
      </c>
      <c r="C53" s="8">
        <v>4680</v>
      </c>
      <c r="D53" s="8">
        <v>4975</v>
      </c>
      <c r="E53" s="5">
        <v>-295</v>
      </c>
      <c r="F53" s="9">
        <f t="shared" si="0"/>
        <v>-5.92964824120603E-2</v>
      </c>
      <c r="G53" s="5"/>
    </row>
    <row r="54" spans="1:7" x14ac:dyDescent="0.25">
      <c r="A54" s="5" t="s">
        <v>51</v>
      </c>
      <c r="B54" s="5" t="s">
        <v>13</v>
      </c>
      <c r="C54" s="8">
        <v>13204</v>
      </c>
      <c r="D54" s="8">
        <v>13212</v>
      </c>
      <c r="E54" s="5">
        <v>-8</v>
      </c>
      <c r="F54" s="9">
        <f t="shared" si="0"/>
        <v>-6.0551014229488342E-4</v>
      </c>
      <c r="G54" s="5"/>
    </row>
    <row r="55" spans="1:7" x14ac:dyDescent="0.25">
      <c r="A55" s="5" t="s">
        <v>51</v>
      </c>
      <c r="B55" s="5" t="s">
        <v>14</v>
      </c>
      <c r="C55" s="8">
        <v>22096</v>
      </c>
      <c r="D55" s="8">
        <v>22847</v>
      </c>
      <c r="E55" s="5">
        <v>-751</v>
      </c>
      <c r="F55" s="9">
        <f t="shared" si="0"/>
        <v>-3.2870836433667443E-2</v>
      </c>
      <c r="G55" s="5"/>
    </row>
    <row r="56" spans="1:7" x14ac:dyDescent="0.25">
      <c r="A56" s="5" t="s">
        <v>32</v>
      </c>
      <c r="B56" s="5" t="s">
        <v>77</v>
      </c>
      <c r="C56" s="8">
        <v>8112</v>
      </c>
      <c r="D56" s="8">
        <v>8338</v>
      </c>
      <c r="E56" s="5">
        <v>-226</v>
      </c>
      <c r="F56" s="9">
        <f t="shared" si="0"/>
        <v>-2.7104821300071958E-2</v>
      </c>
      <c r="G56" s="5"/>
    </row>
    <row r="57" spans="1:7" x14ac:dyDescent="0.25">
      <c r="A57" s="5" t="s">
        <v>32</v>
      </c>
      <c r="B57" s="5" t="s">
        <v>13</v>
      </c>
      <c r="C57" s="8">
        <v>13573</v>
      </c>
      <c r="D57" s="8">
        <v>14412</v>
      </c>
      <c r="E57" s="5">
        <v>-839</v>
      </c>
      <c r="F57" s="9">
        <f t="shared" si="0"/>
        <v>-5.8215376075492646E-2</v>
      </c>
      <c r="G57" s="5"/>
    </row>
    <row r="58" spans="1:7" x14ac:dyDescent="0.25">
      <c r="A58" s="5" t="s">
        <v>32</v>
      </c>
      <c r="B58" s="5" t="s">
        <v>14</v>
      </c>
      <c r="C58" s="8">
        <v>21328</v>
      </c>
      <c r="D58" s="8">
        <v>25810</v>
      </c>
      <c r="E58" s="8">
        <v>-4482</v>
      </c>
      <c r="F58" s="9">
        <f t="shared" si="0"/>
        <v>-0.1736536226268888</v>
      </c>
      <c r="G58" s="5" t="s">
        <v>78</v>
      </c>
    </row>
    <row r="59" spans="1:7" x14ac:dyDescent="0.25">
      <c r="A59" s="5" t="s">
        <v>39</v>
      </c>
      <c r="B59" s="5" t="s">
        <v>77</v>
      </c>
      <c r="C59" s="8">
        <v>17680</v>
      </c>
      <c r="D59" s="8">
        <v>14327</v>
      </c>
      <c r="E59" s="8">
        <v>3353</v>
      </c>
      <c r="F59" s="9">
        <f t="shared" si="0"/>
        <v>0.23403364277238781</v>
      </c>
      <c r="G59" s="5" t="s">
        <v>78</v>
      </c>
    </row>
    <row r="60" spans="1:7" x14ac:dyDescent="0.25">
      <c r="A60" s="5" t="s">
        <v>39</v>
      </c>
      <c r="B60" s="5" t="s">
        <v>13</v>
      </c>
      <c r="C60" s="8">
        <v>16307</v>
      </c>
      <c r="D60" s="8">
        <v>16327</v>
      </c>
      <c r="E60" s="5">
        <v>-20</v>
      </c>
      <c r="F60" s="9">
        <f t="shared" si="0"/>
        <v>-1.22496478226251E-3</v>
      </c>
      <c r="G60" s="5"/>
    </row>
    <row r="61" spans="1:7" x14ac:dyDescent="0.25">
      <c r="A61" s="5" t="s">
        <v>39</v>
      </c>
      <c r="B61" s="5" t="s">
        <v>14</v>
      </c>
      <c r="C61" s="8">
        <v>48258</v>
      </c>
      <c r="D61" s="8">
        <v>46886</v>
      </c>
      <c r="E61" s="8">
        <v>1372</v>
      </c>
      <c r="F61" s="9">
        <f t="shared" si="0"/>
        <v>2.9262466407882951E-2</v>
      </c>
      <c r="G61" s="5"/>
    </row>
    <row r="62" spans="1:7" x14ac:dyDescent="0.25">
      <c r="A62" s="5" t="s">
        <v>15</v>
      </c>
      <c r="B62" s="5" t="s">
        <v>77</v>
      </c>
      <c r="C62" s="8">
        <v>47528</v>
      </c>
      <c r="D62" s="8">
        <v>32227</v>
      </c>
      <c r="E62" s="8">
        <v>15301</v>
      </c>
      <c r="F62" s="9">
        <f t="shared" si="0"/>
        <v>0.47478822105687779</v>
      </c>
      <c r="G62" s="5" t="s">
        <v>78</v>
      </c>
    </row>
    <row r="63" spans="1:7" x14ac:dyDescent="0.25">
      <c r="A63" s="5" t="s">
        <v>15</v>
      </c>
      <c r="B63" s="5" t="s">
        <v>13</v>
      </c>
      <c r="C63" s="8">
        <v>28224</v>
      </c>
      <c r="D63" s="8">
        <v>28435</v>
      </c>
      <c r="E63" s="5">
        <v>-211</v>
      </c>
      <c r="F63" s="9">
        <f t="shared" si="0"/>
        <v>-7.420432565500264E-3</v>
      </c>
      <c r="G63" s="5"/>
    </row>
    <row r="64" spans="1:7" x14ac:dyDescent="0.25">
      <c r="A64" s="5" t="s">
        <v>15</v>
      </c>
      <c r="B64" s="5" t="s">
        <v>14</v>
      </c>
      <c r="C64" s="8">
        <v>76416</v>
      </c>
      <c r="D64" s="8">
        <v>72866</v>
      </c>
      <c r="E64" s="8">
        <v>3550</v>
      </c>
      <c r="F64" s="9">
        <f t="shared" si="0"/>
        <v>4.8719567425136549E-2</v>
      </c>
      <c r="G64" s="5"/>
    </row>
    <row r="65" spans="1:7" x14ac:dyDescent="0.25">
      <c r="A65" s="5" t="s">
        <v>25</v>
      </c>
      <c r="B65" s="5" t="s">
        <v>77</v>
      </c>
      <c r="C65" s="8">
        <v>1352</v>
      </c>
      <c r="D65" s="8">
        <v>19394</v>
      </c>
      <c r="E65" s="8">
        <v>-18042</v>
      </c>
      <c r="F65" s="9">
        <f t="shared" si="0"/>
        <v>-0.93028771785088171</v>
      </c>
      <c r="G65" s="5" t="s">
        <v>79</v>
      </c>
    </row>
    <row r="66" spans="1:7" x14ac:dyDescent="0.25">
      <c r="A66" s="5" t="s">
        <v>25</v>
      </c>
      <c r="B66" s="5" t="s">
        <v>13</v>
      </c>
      <c r="C66" s="8">
        <v>17109</v>
      </c>
      <c r="D66" s="8">
        <v>17599</v>
      </c>
      <c r="E66" s="5">
        <v>-490</v>
      </c>
      <c r="F66" s="9">
        <f t="shared" si="0"/>
        <v>-2.7842491050627877E-2</v>
      </c>
      <c r="G66" s="5"/>
    </row>
    <row r="67" spans="1:7" x14ac:dyDescent="0.25">
      <c r="A67" s="5" t="s">
        <v>25</v>
      </c>
      <c r="B67" s="5" t="s">
        <v>14</v>
      </c>
      <c r="C67" s="8">
        <v>27608</v>
      </c>
      <c r="D67" s="8">
        <v>28527</v>
      </c>
      <c r="E67" s="5">
        <v>-919</v>
      </c>
      <c r="F67" s="9">
        <f t="shared" ref="F67:F130" si="1">E67/D67</f>
        <v>-3.2215094471903807E-2</v>
      </c>
      <c r="G67" s="5"/>
    </row>
    <row r="68" spans="1:7" x14ac:dyDescent="0.25">
      <c r="A68" s="5" t="s">
        <v>16</v>
      </c>
      <c r="B68" s="5" t="s">
        <v>77</v>
      </c>
      <c r="C68" s="8">
        <v>2444</v>
      </c>
      <c r="D68" s="8">
        <v>2142</v>
      </c>
      <c r="E68" s="5">
        <v>302</v>
      </c>
      <c r="F68" s="9">
        <f t="shared" si="1"/>
        <v>0.14098972922502334</v>
      </c>
      <c r="G68" s="5"/>
    </row>
    <row r="69" spans="1:7" x14ac:dyDescent="0.25">
      <c r="A69" s="5" t="s">
        <v>16</v>
      </c>
      <c r="B69" s="5" t="s">
        <v>13</v>
      </c>
      <c r="C69" s="8">
        <v>4377</v>
      </c>
      <c r="D69" s="8">
        <v>4407</v>
      </c>
      <c r="E69" s="5">
        <v>-30</v>
      </c>
      <c r="F69" s="9">
        <f t="shared" si="1"/>
        <v>-6.8073519400953025E-3</v>
      </c>
      <c r="G69" s="5"/>
    </row>
    <row r="70" spans="1:7" x14ac:dyDescent="0.25">
      <c r="A70" s="5" t="s">
        <v>16</v>
      </c>
      <c r="B70" s="5" t="s">
        <v>14</v>
      </c>
      <c r="C70" s="8">
        <v>11521</v>
      </c>
      <c r="D70" s="8">
        <v>11855</v>
      </c>
      <c r="E70" s="5">
        <v>-334</v>
      </c>
      <c r="F70" s="9">
        <f t="shared" si="1"/>
        <v>-2.8173766343315056E-2</v>
      </c>
      <c r="G70" s="5"/>
    </row>
    <row r="71" spans="1:7" x14ac:dyDescent="0.25">
      <c r="A71" s="5" t="s">
        <v>52</v>
      </c>
      <c r="B71" s="5" t="s">
        <v>77</v>
      </c>
      <c r="C71" s="8">
        <v>51532</v>
      </c>
      <c r="D71" s="8">
        <v>47210</v>
      </c>
      <c r="E71" s="8">
        <v>4322</v>
      </c>
      <c r="F71" s="9">
        <f t="shared" si="1"/>
        <v>9.1548400762550303E-2</v>
      </c>
      <c r="G71" s="5"/>
    </row>
    <row r="72" spans="1:7" x14ac:dyDescent="0.25">
      <c r="A72" s="5" t="s">
        <v>52</v>
      </c>
      <c r="B72" s="5" t="s">
        <v>13</v>
      </c>
      <c r="C72" s="8">
        <v>59471</v>
      </c>
      <c r="D72" s="8">
        <v>60925</v>
      </c>
      <c r="E72" s="8">
        <v>-1454</v>
      </c>
      <c r="F72" s="9">
        <f t="shared" si="1"/>
        <v>-2.3865408288879768E-2</v>
      </c>
      <c r="G72" s="5"/>
    </row>
    <row r="73" spans="1:7" x14ac:dyDescent="0.25">
      <c r="A73" s="5" t="s">
        <v>52</v>
      </c>
      <c r="B73" s="5" t="s">
        <v>14</v>
      </c>
      <c r="C73" s="8">
        <v>326987</v>
      </c>
      <c r="D73" s="8">
        <v>280401</v>
      </c>
      <c r="E73" s="8">
        <v>46586</v>
      </c>
      <c r="F73" s="9">
        <f t="shared" si="1"/>
        <v>0.16614063430586909</v>
      </c>
      <c r="G73" s="5" t="s">
        <v>78</v>
      </c>
    </row>
    <row r="74" spans="1:7" x14ac:dyDescent="0.25">
      <c r="A74" s="5" t="s">
        <v>53</v>
      </c>
      <c r="B74" s="5" t="s">
        <v>77</v>
      </c>
      <c r="C74" s="8">
        <v>13832</v>
      </c>
      <c r="D74" s="8">
        <v>14457</v>
      </c>
      <c r="E74" s="5">
        <v>-625</v>
      </c>
      <c r="F74" s="9">
        <f t="shared" si="1"/>
        <v>-4.3231652486684653E-2</v>
      </c>
      <c r="G74" s="5"/>
    </row>
    <row r="75" spans="1:7" x14ac:dyDescent="0.25">
      <c r="A75" s="5" t="s">
        <v>53</v>
      </c>
      <c r="B75" s="5" t="s">
        <v>13</v>
      </c>
      <c r="C75" s="8">
        <v>23073</v>
      </c>
      <c r="D75" s="8">
        <v>24223</v>
      </c>
      <c r="E75" s="8">
        <v>-1150</v>
      </c>
      <c r="F75" s="9">
        <f t="shared" si="1"/>
        <v>-4.7475539776245718E-2</v>
      </c>
      <c r="G75" s="5"/>
    </row>
    <row r="76" spans="1:7" x14ac:dyDescent="0.25">
      <c r="A76" s="5" t="s">
        <v>53</v>
      </c>
      <c r="B76" s="5" t="s">
        <v>14</v>
      </c>
      <c r="C76" s="8">
        <v>67896</v>
      </c>
      <c r="D76" s="8">
        <v>69794</v>
      </c>
      <c r="E76" s="8">
        <v>-1898</v>
      </c>
      <c r="F76" s="9">
        <f t="shared" si="1"/>
        <v>-2.7194314697538469E-2</v>
      </c>
      <c r="G76" s="5"/>
    </row>
    <row r="77" spans="1:7" x14ac:dyDescent="0.25">
      <c r="A77" s="5" t="s">
        <v>54</v>
      </c>
      <c r="B77" s="5" t="s">
        <v>77</v>
      </c>
      <c r="C77" s="8">
        <v>12272</v>
      </c>
      <c r="D77" s="8">
        <v>14168</v>
      </c>
      <c r="E77" s="8">
        <v>-1896</v>
      </c>
      <c r="F77" s="9">
        <f t="shared" si="1"/>
        <v>-0.13382269904009034</v>
      </c>
      <c r="G77" s="5"/>
    </row>
    <row r="78" spans="1:7" x14ac:dyDescent="0.25">
      <c r="A78" s="5" t="s">
        <v>54</v>
      </c>
      <c r="B78" s="5" t="s">
        <v>13</v>
      </c>
      <c r="C78" s="8">
        <v>30982</v>
      </c>
      <c r="D78" s="8">
        <v>31653</v>
      </c>
      <c r="E78" s="5">
        <v>-671</v>
      </c>
      <c r="F78" s="9">
        <f t="shared" si="1"/>
        <v>-2.1198622563422108E-2</v>
      </c>
      <c r="G78" s="5"/>
    </row>
    <row r="79" spans="1:7" x14ac:dyDescent="0.25">
      <c r="A79" s="5" t="s">
        <v>54</v>
      </c>
      <c r="B79" s="5" t="s">
        <v>14</v>
      </c>
      <c r="C79" s="8">
        <v>74459</v>
      </c>
      <c r="D79" s="8">
        <v>73590</v>
      </c>
      <c r="E79" s="5">
        <v>869</v>
      </c>
      <c r="F79" s="9">
        <f t="shared" si="1"/>
        <v>1.1808669656203289E-2</v>
      </c>
      <c r="G79" s="5"/>
    </row>
    <row r="80" spans="1:7" x14ac:dyDescent="0.25">
      <c r="A80" s="5" t="s">
        <v>33</v>
      </c>
      <c r="B80" s="5" t="s">
        <v>77</v>
      </c>
      <c r="C80" s="8">
        <v>7384</v>
      </c>
      <c r="D80" s="8">
        <v>6475</v>
      </c>
      <c r="E80" s="5">
        <v>909</v>
      </c>
      <c r="F80" s="9">
        <f t="shared" si="1"/>
        <v>0.14038610038610039</v>
      </c>
      <c r="G80" s="5"/>
    </row>
    <row r="81" spans="1:7" x14ac:dyDescent="0.25">
      <c r="A81" s="5" t="s">
        <v>33</v>
      </c>
      <c r="B81" s="5" t="s">
        <v>13</v>
      </c>
      <c r="C81" s="8">
        <v>16506</v>
      </c>
      <c r="D81" s="8">
        <v>16576</v>
      </c>
      <c r="E81" s="5">
        <v>-70</v>
      </c>
      <c r="F81" s="9">
        <f t="shared" si="1"/>
        <v>-4.2229729729729732E-3</v>
      </c>
      <c r="G81" s="5"/>
    </row>
    <row r="82" spans="1:7" x14ac:dyDescent="0.25">
      <c r="A82" s="5" t="s">
        <v>33</v>
      </c>
      <c r="B82" s="5" t="s">
        <v>14</v>
      </c>
      <c r="C82" s="8">
        <v>25487</v>
      </c>
      <c r="D82" s="8">
        <v>25622</v>
      </c>
      <c r="E82" s="5">
        <v>-135</v>
      </c>
      <c r="F82" s="9">
        <f t="shared" si="1"/>
        <v>-5.2689095308719068E-3</v>
      </c>
      <c r="G82" s="5"/>
    </row>
    <row r="83" spans="1:7" x14ac:dyDescent="0.25">
      <c r="A83" s="5" t="s">
        <v>40</v>
      </c>
      <c r="B83" s="5" t="s">
        <v>77</v>
      </c>
      <c r="C83" s="8">
        <v>1924</v>
      </c>
      <c r="D83" s="8">
        <v>3206</v>
      </c>
      <c r="E83" s="8">
        <v>-1282</v>
      </c>
      <c r="F83" s="9">
        <f t="shared" si="1"/>
        <v>-0.39987523393636931</v>
      </c>
      <c r="G83" s="5" t="s">
        <v>78</v>
      </c>
    </row>
    <row r="84" spans="1:7" x14ac:dyDescent="0.25">
      <c r="A84" s="5" t="s">
        <v>40</v>
      </c>
      <c r="B84" s="5" t="s">
        <v>13</v>
      </c>
      <c r="C84" s="8">
        <v>4073</v>
      </c>
      <c r="D84" s="8">
        <v>4565</v>
      </c>
      <c r="E84" s="5">
        <v>-492</v>
      </c>
      <c r="F84" s="9">
        <f t="shared" si="1"/>
        <v>-0.10777656078860898</v>
      </c>
      <c r="G84" s="5"/>
    </row>
    <row r="85" spans="1:7" x14ac:dyDescent="0.25">
      <c r="A85" s="5" t="s">
        <v>40</v>
      </c>
      <c r="B85" s="5" t="s">
        <v>14</v>
      </c>
      <c r="C85" s="8">
        <v>10299</v>
      </c>
      <c r="D85" s="8">
        <v>18309</v>
      </c>
      <c r="E85" s="8">
        <v>-8010</v>
      </c>
      <c r="F85" s="9">
        <f t="shared" si="1"/>
        <v>-0.43748975913485172</v>
      </c>
      <c r="G85" s="5" t="s">
        <v>78</v>
      </c>
    </row>
    <row r="86" spans="1:7" x14ac:dyDescent="0.25">
      <c r="A86" s="5" t="s">
        <v>34</v>
      </c>
      <c r="B86" s="5" t="s">
        <v>77</v>
      </c>
      <c r="C86" s="8">
        <v>22256</v>
      </c>
      <c r="D86" s="8">
        <v>19258</v>
      </c>
      <c r="E86" s="8">
        <v>2998</v>
      </c>
      <c r="F86" s="9">
        <f t="shared" si="1"/>
        <v>0.15567556340222247</v>
      </c>
      <c r="G86" s="5" t="s">
        <v>78</v>
      </c>
    </row>
    <row r="87" spans="1:7" x14ac:dyDescent="0.25">
      <c r="A87" s="5" t="s">
        <v>34</v>
      </c>
      <c r="B87" s="5" t="s">
        <v>13</v>
      </c>
      <c r="C87" s="8">
        <v>30817</v>
      </c>
      <c r="D87" s="8">
        <v>31109</v>
      </c>
      <c r="E87" s="5">
        <v>-292</v>
      </c>
      <c r="F87" s="9">
        <f t="shared" si="1"/>
        <v>-9.3863512166897037E-3</v>
      </c>
      <c r="G87" s="5"/>
    </row>
    <row r="88" spans="1:7" x14ac:dyDescent="0.25">
      <c r="A88" s="5" t="s">
        <v>34</v>
      </c>
      <c r="B88" s="5" t="s">
        <v>14</v>
      </c>
      <c r="C88" s="8">
        <v>72890</v>
      </c>
      <c r="D88" s="8">
        <v>76997</v>
      </c>
      <c r="E88" s="8">
        <v>-4107</v>
      </c>
      <c r="F88" s="9">
        <f t="shared" si="1"/>
        <v>-5.3339740509370494E-2</v>
      </c>
      <c r="G88" s="5"/>
    </row>
    <row r="89" spans="1:7" x14ac:dyDescent="0.25">
      <c r="A89" s="5" t="s">
        <v>41</v>
      </c>
      <c r="B89" s="5" t="s">
        <v>77</v>
      </c>
      <c r="C89" s="8">
        <v>2340</v>
      </c>
      <c r="D89" s="8">
        <v>2146</v>
      </c>
      <c r="E89" s="5">
        <v>194</v>
      </c>
      <c r="F89" s="9">
        <f t="shared" si="1"/>
        <v>9.0400745573159372E-2</v>
      </c>
      <c r="G89" s="5"/>
    </row>
    <row r="90" spans="1:7" x14ac:dyDescent="0.25">
      <c r="A90" s="5" t="s">
        <v>41</v>
      </c>
      <c r="B90" s="5" t="s">
        <v>13</v>
      </c>
      <c r="C90" s="8">
        <v>3594</v>
      </c>
      <c r="D90" s="8">
        <v>3594</v>
      </c>
      <c r="E90" s="5">
        <v>0</v>
      </c>
      <c r="F90" s="9">
        <f t="shared" si="1"/>
        <v>0</v>
      </c>
      <c r="G90" s="5"/>
    </row>
    <row r="91" spans="1:7" x14ac:dyDescent="0.25">
      <c r="A91" s="5" t="s">
        <v>41</v>
      </c>
      <c r="B91" s="5" t="s">
        <v>14</v>
      </c>
      <c r="C91" s="8">
        <v>9630</v>
      </c>
      <c r="D91" s="8">
        <v>9829</v>
      </c>
      <c r="E91" s="5">
        <v>-199</v>
      </c>
      <c r="F91" s="9">
        <f t="shared" si="1"/>
        <v>-2.0246210194322923E-2</v>
      </c>
      <c r="G91" s="5"/>
    </row>
    <row r="92" spans="1:7" x14ac:dyDescent="0.25">
      <c r="A92" s="5" t="s">
        <v>55</v>
      </c>
      <c r="B92" s="5" t="s">
        <v>77</v>
      </c>
      <c r="C92" s="8">
        <v>2236</v>
      </c>
      <c r="D92" s="8">
        <v>3274</v>
      </c>
      <c r="E92" s="8">
        <v>-1038</v>
      </c>
      <c r="F92" s="9">
        <f t="shared" si="1"/>
        <v>-0.31704337202199145</v>
      </c>
      <c r="G92" s="5" t="s">
        <v>78</v>
      </c>
    </row>
    <row r="93" spans="1:7" x14ac:dyDescent="0.25">
      <c r="A93" s="5" t="s">
        <v>55</v>
      </c>
      <c r="B93" s="5" t="s">
        <v>13</v>
      </c>
      <c r="C93" s="8">
        <v>6589</v>
      </c>
      <c r="D93" s="8">
        <v>6608</v>
      </c>
      <c r="E93" s="5">
        <v>-19</v>
      </c>
      <c r="F93" s="9">
        <f t="shared" si="1"/>
        <v>-2.8753026634382567E-3</v>
      </c>
      <c r="G93" s="5"/>
    </row>
    <row r="94" spans="1:7" x14ac:dyDescent="0.25">
      <c r="A94" s="5" t="s">
        <v>55</v>
      </c>
      <c r="B94" s="5" t="s">
        <v>14</v>
      </c>
      <c r="C94" s="8">
        <v>34853</v>
      </c>
      <c r="D94" s="8">
        <v>33907</v>
      </c>
      <c r="E94" s="5">
        <v>946</v>
      </c>
      <c r="F94" s="9">
        <f t="shared" si="1"/>
        <v>2.789984369009349E-2</v>
      </c>
      <c r="G94" s="5"/>
    </row>
    <row r="95" spans="1:7" x14ac:dyDescent="0.25">
      <c r="A95" s="5" t="s">
        <v>17</v>
      </c>
      <c r="B95" s="5" t="s">
        <v>77</v>
      </c>
      <c r="C95" s="5">
        <v>624</v>
      </c>
      <c r="D95" s="8">
        <v>1591</v>
      </c>
      <c r="E95" s="5">
        <v>-967</v>
      </c>
      <c r="F95" s="9">
        <f t="shared" si="1"/>
        <v>-0.60779384035197992</v>
      </c>
      <c r="G95" s="5" t="s">
        <v>79</v>
      </c>
    </row>
    <row r="96" spans="1:7" x14ac:dyDescent="0.25">
      <c r="A96" s="5" t="s">
        <v>17</v>
      </c>
      <c r="B96" s="5" t="s">
        <v>13</v>
      </c>
      <c r="C96" s="8">
        <v>2213</v>
      </c>
      <c r="D96" s="8">
        <v>2673</v>
      </c>
      <c r="E96" s="5">
        <v>-460</v>
      </c>
      <c r="F96" s="9">
        <f t="shared" si="1"/>
        <v>-0.17209128320239431</v>
      </c>
      <c r="G96" s="5" t="s">
        <v>78</v>
      </c>
    </row>
    <row r="97" spans="1:7" x14ac:dyDescent="0.25">
      <c r="A97" s="5" t="s">
        <v>17</v>
      </c>
      <c r="B97" s="5" t="s">
        <v>14</v>
      </c>
      <c r="C97" s="8">
        <v>14167</v>
      </c>
      <c r="D97" s="8">
        <v>17848</v>
      </c>
      <c r="E97" s="8">
        <v>-3681</v>
      </c>
      <c r="F97" s="9">
        <f t="shared" si="1"/>
        <v>-0.20624159569699685</v>
      </c>
      <c r="G97" s="5" t="s">
        <v>78</v>
      </c>
    </row>
    <row r="98" spans="1:7" x14ac:dyDescent="0.25">
      <c r="A98" s="5" t="s">
        <v>18</v>
      </c>
      <c r="B98" s="5" t="s">
        <v>77</v>
      </c>
      <c r="C98" s="8">
        <v>95108</v>
      </c>
      <c r="D98" s="8">
        <v>62795</v>
      </c>
      <c r="E98" s="8">
        <v>32313</v>
      </c>
      <c r="F98" s="9">
        <f t="shared" si="1"/>
        <v>0.51457918624094279</v>
      </c>
      <c r="G98" s="5" t="s">
        <v>79</v>
      </c>
    </row>
    <row r="99" spans="1:7" x14ac:dyDescent="0.25">
      <c r="A99" s="5" t="s">
        <v>18</v>
      </c>
      <c r="B99" s="5" t="s">
        <v>13</v>
      </c>
      <c r="C99" s="8">
        <v>55229</v>
      </c>
      <c r="D99" s="8">
        <v>55317</v>
      </c>
      <c r="E99" s="5">
        <v>-88</v>
      </c>
      <c r="F99" s="9">
        <f t="shared" si="1"/>
        <v>-1.5908310284361046E-3</v>
      </c>
      <c r="G99" s="5"/>
    </row>
    <row r="100" spans="1:7" x14ac:dyDescent="0.25">
      <c r="A100" s="5" t="s">
        <v>18</v>
      </c>
      <c r="B100" s="5" t="s">
        <v>14</v>
      </c>
      <c r="C100" s="8">
        <v>55231</v>
      </c>
      <c r="D100" s="8">
        <v>55701</v>
      </c>
      <c r="E100" s="5">
        <v>-470</v>
      </c>
      <c r="F100" s="9">
        <f t="shared" si="1"/>
        <v>-8.4379095527907944E-3</v>
      </c>
      <c r="G100" s="5"/>
    </row>
    <row r="101" spans="1:7" x14ac:dyDescent="0.25">
      <c r="A101" s="5" t="s">
        <v>42</v>
      </c>
      <c r="B101" s="5" t="s">
        <v>77</v>
      </c>
      <c r="C101" s="8">
        <v>15704</v>
      </c>
      <c r="D101" s="8">
        <v>7093</v>
      </c>
      <c r="E101" s="8">
        <v>8611</v>
      </c>
      <c r="F101" s="9">
        <f t="shared" si="1"/>
        <v>1.2140138164387424</v>
      </c>
      <c r="G101" s="5" t="s">
        <v>79</v>
      </c>
    </row>
    <row r="102" spans="1:7" x14ac:dyDescent="0.25">
      <c r="A102" s="5" t="s">
        <v>42</v>
      </c>
      <c r="B102" s="5" t="s">
        <v>13</v>
      </c>
      <c r="C102" s="8">
        <v>8799</v>
      </c>
      <c r="D102" s="8">
        <v>9286</v>
      </c>
      <c r="E102" s="5">
        <v>-487</v>
      </c>
      <c r="F102" s="9">
        <f t="shared" si="1"/>
        <v>-5.2444540167994831E-2</v>
      </c>
      <c r="G102" s="5"/>
    </row>
    <row r="103" spans="1:7" x14ac:dyDescent="0.25">
      <c r="A103" s="5" t="s">
        <v>42</v>
      </c>
      <c r="B103" s="5" t="s">
        <v>14</v>
      </c>
      <c r="C103" s="8">
        <v>31561</v>
      </c>
      <c r="D103" s="8">
        <v>31917</v>
      </c>
      <c r="E103" s="5">
        <v>-356</v>
      </c>
      <c r="F103" s="9">
        <f t="shared" si="1"/>
        <v>-1.1153930507253189E-2</v>
      </c>
      <c r="G103" s="5"/>
    </row>
    <row r="104" spans="1:7" x14ac:dyDescent="0.25">
      <c r="A104" s="5" t="s">
        <v>63</v>
      </c>
      <c r="B104" s="5" t="s">
        <v>77</v>
      </c>
      <c r="C104" s="8">
        <v>9984</v>
      </c>
      <c r="D104" s="8">
        <v>7719</v>
      </c>
      <c r="E104" s="8">
        <v>2265</v>
      </c>
      <c r="F104" s="9">
        <f t="shared" si="1"/>
        <v>0.29343179168286049</v>
      </c>
      <c r="G104" s="5" t="s">
        <v>78</v>
      </c>
    </row>
    <row r="105" spans="1:7" x14ac:dyDescent="0.25">
      <c r="A105" s="5" t="s">
        <v>63</v>
      </c>
      <c r="B105" s="5" t="s">
        <v>13</v>
      </c>
      <c r="C105" s="8">
        <v>29654</v>
      </c>
      <c r="D105" s="8">
        <v>28672</v>
      </c>
      <c r="E105" s="5">
        <v>982</v>
      </c>
      <c r="F105" s="9">
        <f t="shared" si="1"/>
        <v>3.4249441964285712E-2</v>
      </c>
      <c r="G105" s="5"/>
    </row>
    <row r="106" spans="1:7" x14ac:dyDescent="0.25">
      <c r="A106" s="5" t="s">
        <v>63</v>
      </c>
      <c r="B106" s="5" t="s">
        <v>14</v>
      </c>
      <c r="C106" s="8">
        <v>44968</v>
      </c>
      <c r="D106" s="8">
        <v>41909</v>
      </c>
      <c r="E106" s="8">
        <v>3059</v>
      </c>
      <c r="F106" s="9">
        <f t="shared" si="1"/>
        <v>7.2991481543343908E-2</v>
      </c>
      <c r="G106" s="5"/>
    </row>
    <row r="107" spans="1:7" x14ac:dyDescent="0.25">
      <c r="A107" s="5" t="s">
        <v>19</v>
      </c>
      <c r="B107" s="5" t="s">
        <v>77</v>
      </c>
      <c r="C107" s="8">
        <v>41600</v>
      </c>
      <c r="D107" s="8">
        <v>51036</v>
      </c>
      <c r="E107" s="8">
        <v>-9436</v>
      </c>
      <c r="F107" s="9">
        <f t="shared" si="1"/>
        <v>-0.18488909789168431</v>
      </c>
      <c r="G107" s="5" t="s">
        <v>78</v>
      </c>
    </row>
    <row r="108" spans="1:7" x14ac:dyDescent="0.25">
      <c r="A108" s="5" t="s">
        <v>19</v>
      </c>
      <c r="B108" s="5" t="s">
        <v>13</v>
      </c>
      <c r="C108" s="8">
        <v>69122</v>
      </c>
      <c r="D108" s="8">
        <v>69164</v>
      </c>
      <c r="E108" s="5">
        <v>-42</v>
      </c>
      <c r="F108" s="9">
        <f t="shared" si="1"/>
        <v>-6.0725232780058991E-4</v>
      </c>
      <c r="G108" s="5"/>
    </row>
    <row r="109" spans="1:7" x14ac:dyDescent="0.25">
      <c r="A109" s="5" t="s">
        <v>19</v>
      </c>
      <c r="B109" s="5" t="s">
        <v>14</v>
      </c>
      <c r="C109" s="8">
        <v>85661</v>
      </c>
      <c r="D109" s="8">
        <v>124073</v>
      </c>
      <c r="E109" s="8">
        <v>-38412</v>
      </c>
      <c r="F109" s="9">
        <f t="shared" si="1"/>
        <v>-0.30959193378091932</v>
      </c>
      <c r="G109" s="5" t="s">
        <v>78</v>
      </c>
    </row>
    <row r="110" spans="1:7" x14ac:dyDescent="0.25">
      <c r="A110" s="5" t="s">
        <v>56</v>
      </c>
      <c r="B110" s="5" t="s">
        <v>77</v>
      </c>
      <c r="C110" s="8">
        <v>24856</v>
      </c>
      <c r="D110" s="8">
        <v>75869</v>
      </c>
      <c r="E110" s="8">
        <v>-51013</v>
      </c>
      <c r="F110" s="9">
        <f t="shared" si="1"/>
        <v>-0.67238265958428345</v>
      </c>
      <c r="G110" s="5" t="s">
        <v>79</v>
      </c>
    </row>
    <row r="111" spans="1:7" x14ac:dyDescent="0.25">
      <c r="A111" s="5" t="s">
        <v>56</v>
      </c>
      <c r="B111" s="5" t="s">
        <v>13</v>
      </c>
      <c r="C111" s="8">
        <v>27942</v>
      </c>
      <c r="D111" s="8">
        <v>28192</v>
      </c>
      <c r="E111" s="5">
        <v>-250</v>
      </c>
      <c r="F111" s="9">
        <f t="shared" si="1"/>
        <v>-8.8677639046538023E-3</v>
      </c>
      <c r="G111" s="5"/>
    </row>
    <row r="112" spans="1:7" x14ac:dyDescent="0.25">
      <c r="A112" s="5" t="s">
        <v>56</v>
      </c>
      <c r="B112" s="5" t="s">
        <v>14</v>
      </c>
      <c r="C112" s="8">
        <v>105650</v>
      </c>
      <c r="D112" s="8">
        <v>122628</v>
      </c>
      <c r="E112" s="8">
        <v>-16978</v>
      </c>
      <c r="F112" s="9">
        <f t="shared" si="1"/>
        <v>-0.13845125093779562</v>
      </c>
      <c r="G112" s="5"/>
    </row>
    <row r="113" spans="1:7" x14ac:dyDescent="0.25">
      <c r="A113" s="5" t="s">
        <v>43</v>
      </c>
      <c r="B113" s="5" t="s">
        <v>77</v>
      </c>
      <c r="C113" s="8">
        <v>10400</v>
      </c>
      <c r="D113" s="8">
        <v>18143</v>
      </c>
      <c r="E113" s="8">
        <v>-7743</v>
      </c>
      <c r="F113" s="9">
        <f t="shared" si="1"/>
        <v>-0.42677616711679434</v>
      </c>
      <c r="G113" s="5" t="s">
        <v>78</v>
      </c>
    </row>
    <row r="114" spans="1:7" x14ac:dyDescent="0.25">
      <c r="A114" s="5" t="s">
        <v>43</v>
      </c>
      <c r="B114" s="5" t="s">
        <v>13</v>
      </c>
      <c r="C114" s="8">
        <v>18604</v>
      </c>
      <c r="D114" s="8">
        <v>18712</v>
      </c>
      <c r="E114" s="5">
        <v>-108</v>
      </c>
      <c r="F114" s="9">
        <f t="shared" si="1"/>
        <v>-5.7716973065412569E-3</v>
      </c>
      <c r="G114" s="5"/>
    </row>
    <row r="115" spans="1:7" x14ac:dyDescent="0.25">
      <c r="A115" s="5" t="s">
        <v>43</v>
      </c>
      <c r="B115" s="5" t="s">
        <v>14</v>
      </c>
      <c r="C115" s="8">
        <v>39525</v>
      </c>
      <c r="D115" s="8">
        <v>40228</v>
      </c>
      <c r="E115" s="5">
        <v>-703</v>
      </c>
      <c r="F115" s="9">
        <f t="shared" si="1"/>
        <v>-1.7475390275430047E-2</v>
      </c>
      <c r="G115" s="5"/>
    </row>
    <row r="116" spans="1:7" x14ac:dyDescent="0.25">
      <c r="A116" s="5" t="s">
        <v>64</v>
      </c>
      <c r="B116" s="5" t="s">
        <v>77</v>
      </c>
      <c r="C116" s="8">
        <v>13520</v>
      </c>
      <c r="D116" s="8">
        <v>16246</v>
      </c>
      <c r="E116" s="8">
        <v>-2726</v>
      </c>
      <c r="F116" s="9">
        <f t="shared" si="1"/>
        <v>-0.16779514957528008</v>
      </c>
      <c r="G116" s="5" t="s">
        <v>78</v>
      </c>
    </row>
    <row r="117" spans="1:7" x14ac:dyDescent="0.25">
      <c r="A117" s="5" t="s">
        <v>64</v>
      </c>
      <c r="B117" s="5" t="s">
        <v>13</v>
      </c>
      <c r="C117" s="8">
        <v>17607</v>
      </c>
      <c r="D117" s="8">
        <v>20623</v>
      </c>
      <c r="E117" s="8">
        <v>-3016</v>
      </c>
      <c r="F117" s="9">
        <f t="shared" si="1"/>
        <v>-0.14624448431363041</v>
      </c>
      <c r="G117" s="5"/>
    </row>
    <row r="118" spans="1:7" x14ac:dyDescent="0.25">
      <c r="A118" s="5" t="s">
        <v>64</v>
      </c>
      <c r="B118" s="5" t="s">
        <v>14</v>
      </c>
      <c r="C118" s="8">
        <v>67545</v>
      </c>
      <c r="D118" s="8">
        <v>71603</v>
      </c>
      <c r="E118" s="8">
        <v>-4058</v>
      </c>
      <c r="F118" s="9">
        <f t="shared" si="1"/>
        <v>-5.6673603061324247E-2</v>
      </c>
      <c r="G118" s="5"/>
    </row>
    <row r="119" spans="1:7" x14ac:dyDescent="0.25">
      <c r="A119" s="5" t="s">
        <v>26</v>
      </c>
      <c r="B119" s="5" t="s">
        <v>77</v>
      </c>
      <c r="C119" s="8">
        <v>60424</v>
      </c>
      <c r="D119" s="8">
        <v>59647</v>
      </c>
      <c r="E119" s="5">
        <v>777</v>
      </c>
      <c r="F119" s="9">
        <f t="shared" si="1"/>
        <v>1.3026640065719986E-2</v>
      </c>
      <c r="G119" s="5"/>
    </row>
    <row r="120" spans="1:7" x14ac:dyDescent="0.25">
      <c r="A120" s="5" t="s">
        <v>26</v>
      </c>
      <c r="B120" s="5" t="s">
        <v>13</v>
      </c>
      <c r="C120" s="8">
        <v>77021</v>
      </c>
      <c r="D120" s="8">
        <v>76827</v>
      </c>
      <c r="E120" s="5">
        <v>194</v>
      </c>
      <c r="F120" s="9">
        <f t="shared" si="1"/>
        <v>2.525153917242636E-3</v>
      </c>
      <c r="G120" s="5"/>
    </row>
    <row r="121" spans="1:7" x14ac:dyDescent="0.25">
      <c r="A121" s="5" t="s">
        <v>26</v>
      </c>
      <c r="B121" s="5" t="s">
        <v>14</v>
      </c>
      <c r="C121" s="8">
        <v>183338</v>
      </c>
      <c r="D121" s="8">
        <v>160388</v>
      </c>
      <c r="E121" s="8">
        <v>22950</v>
      </c>
      <c r="F121" s="9">
        <f t="shared" si="1"/>
        <v>0.14309050552410404</v>
      </c>
      <c r="G121" s="5"/>
    </row>
    <row r="122" spans="1:7" x14ac:dyDescent="0.25">
      <c r="A122" s="5" t="s">
        <v>20</v>
      </c>
      <c r="B122" s="5" t="s">
        <v>77</v>
      </c>
      <c r="C122" s="8">
        <v>6968</v>
      </c>
      <c r="D122" s="8">
        <v>8354</v>
      </c>
      <c r="E122" s="8">
        <v>-1386</v>
      </c>
      <c r="F122" s="9">
        <f t="shared" si="1"/>
        <v>-0.16590854680392628</v>
      </c>
      <c r="G122" s="5" t="s">
        <v>78</v>
      </c>
    </row>
    <row r="123" spans="1:7" x14ac:dyDescent="0.25">
      <c r="A123" s="5" t="s">
        <v>20</v>
      </c>
      <c r="B123" s="5" t="s">
        <v>13</v>
      </c>
      <c r="C123" s="8">
        <v>6366</v>
      </c>
      <c r="D123" s="8">
        <v>5673</v>
      </c>
      <c r="E123" s="5">
        <v>693</v>
      </c>
      <c r="F123" s="9">
        <f t="shared" si="1"/>
        <v>0.12215758857747223</v>
      </c>
      <c r="G123" s="5"/>
    </row>
    <row r="124" spans="1:7" x14ac:dyDescent="0.25">
      <c r="A124" s="5" t="s">
        <v>20</v>
      </c>
      <c r="B124" s="5" t="s">
        <v>14</v>
      </c>
      <c r="C124" s="8">
        <v>10098</v>
      </c>
      <c r="D124" s="8">
        <v>9307</v>
      </c>
      <c r="E124" s="5">
        <v>791</v>
      </c>
      <c r="F124" s="9">
        <f t="shared" si="1"/>
        <v>8.4989792629203822E-2</v>
      </c>
      <c r="G124" s="5"/>
    </row>
    <row r="125" spans="1:7" x14ac:dyDescent="0.25">
      <c r="A125" s="5" t="s">
        <v>21</v>
      </c>
      <c r="B125" s="5" t="s">
        <v>77</v>
      </c>
      <c r="C125" s="8">
        <v>2860</v>
      </c>
      <c r="D125" s="8">
        <v>2990</v>
      </c>
      <c r="E125" s="5">
        <v>-130</v>
      </c>
      <c r="F125" s="9">
        <f t="shared" si="1"/>
        <v>-4.3478260869565216E-2</v>
      </c>
      <c r="G125" s="5"/>
    </row>
    <row r="126" spans="1:7" x14ac:dyDescent="0.25">
      <c r="A126" s="5" t="s">
        <v>21</v>
      </c>
      <c r="B126" s="5" t="s">
        <v>13</v>
      </c>
      <c r="C126" s="8">
        <v>5055</v>
      </c>
      <c r="D126" s="8">
        <v>4922</v>
      </c>
      <c r="E126" s="5">
        <v>133</v>
      </c>
      <c r="F126" s="9">
        <f t="shared" si="1"/>
        <v>2.7021535960991466E-2</v>
      </c>
      <c r="G126" s="5"/>
    </row>
    <row r="127" spans="1:7" x14ac:dyDescent="0.25">
      <c r="A127" s="5" t="s">
        <v>21</v>
      </c>
      <c r="B127" s="5" t="s">
        <v>14</v>
      </c>
      <c r="C127" s="8">
        <v>7905</v>
      </c>
      <c r="D127" s="8">
        <v>10818</v>
      </c>
      <c r="E127" s="8">
        <v>-2913</v>
      </c>
      <c r="F127" s="9">
        <f t="shared" si="1"/>
        <v>-0.26927343316694397</v>
      </c>
      <c r="G127" s="5" t="s">
        <v>78</v>
      </c>
    </row>
    <row r="128" spans="1:7" x14ac:dyDescent="0.25">
      <c r="A128" s="5" t="s">
        <v>35</v>
      </c>
      <c r="B128" s="5" t="s">
        <v>77</v>
      </c>
      <c r="C128" s="8">
        <v>16172</v>
      </c>
      <c r="D128" s="8">
        <v>13346</v>
      </c>
      <c r="E128" s="8">
        <v>2826</v>
      </c>
      <c r="F128" s="9">
        <f t="shared" si="1"/>
        <v>0.21174883860332683</v>
      </c>
      <c r="G128" s="5" t="s">
        <v>78</v>
      </c>
    </row>
    <row r="129" spans="1:7" x14ac:dyDescent="0.25">
      <c r="A129" s="5" t="s">
        <v>35</v>
      </c>
      <c r="B129" s="5" t="s">
        <v>13</v>
      </c>
      <c r="C129" s="8">
        <v>26169</v>
      </c>
      <c r="D129" s="8">
        <v>26197</v>
      </c>
      <c r="E129" s="5">
        <v>-28</v>
      </c>
      <c r="F129" s="9">
        <f t="shared" si="1"/>
        <v>-1.0688246745810589E-3</v>
      </c>
      <c r="G129" s="5"/>
    </row>
    <row r="130" spans="1:7" x14ac:dyDescent="0.25">
      <c r="A130" s="5" t="s">
        <v>35</v>
      </c>
      <c r="B130" s="5" t="s">
        <v>14</v>
      </c>
      <c r="C130" s="8">
        <v>44353</v>
      </c>
      <c r="D130" s="8">
        <v>52567</v>
      </c>
      <c r="E130" s="8">
        <v>-8214</v>
      </c>
      <c r="F130" s="9">
        <f t="shared" si="1"/>
        <v>-0.15625772823254133</v>
      </c>
      <c r="G130" s="5" t="s">
        <v>78</v>
      </c>
    </row>
    <row r="131" spans="1:7" x14ac:dyDescent="0.25">
      <c r="A131" s="5" t="s">
        <v>44</v>
      </c>
      <c r="B131" s="5" t="s">
        <v>77</v>
      </c>
      <c r="C131" s="5">
        <v>416</v>
      </c>
      <c r="D131" s="5">
        <v>645</v>
      </c>
      <c r="E131" s="5">
        <v>-229</v>
      </c>
      <c r="F131" s="9">
        <f t="shared" ref="F131:F160" si="2">E131/D131</f>
        <v>-0.35503875968992249</v>
      </c>
      <c r="G131" s="5" t="s">
        <v>78</v>
      </c>
    </row>
    <row r="132" spans="1:7" x14ac:dyDescent="0.25">
      <c r="A132" s="5" t="s">
        <v>44</v>
      </c>
      <c r="B132" s="5" t="s">
        <v>13</v>
      </c>
      <c r="C132" s="8">
        <v>2294</v>
      </c>
      <c r="D132" s="8">
        <v>2302</v>
      </c>
      <c r="E132" s="5">
        <v>-8</v>
      </c>
      <c r="F132" s="9">
        <f t="shared" si="2"/>
        <v>-3.4752389226759338E-3</v>
      </c>
      <c r="G132" s="5"/>
    </row>
    <row r="133" spans="1:7" x14ac:dyDescent="0.25">
      <c r="A133" s="5" t="s">
        <v>44</v>
      </c>
      <c r="B133" s="5" t="s">
        <v>14</v>
      </c>
      <c r="C133" s="8">
        <v>3438</v>
      </c>
      <c r="D133" s="8">
        <v>3425</v>
      </c>
      <c r="E133" s="5">
        <v>13</v>
      </c>
      <c r="F133" s="9">
        <f t="shared" si="2"/>
        <v>3.7956204379562043E-3</v>
      </c>
      <c r="G133" s="5"/>
    </row>
    <row r="134" spans="1:7" x14ac:dyDescent="0.25">
      <c r="A134" s="5" t="s">
        <v>36</v>
      </c>
      <c r="B134" s="5" t="s">
        <v>77</v>
      </c>
      <c r="C134" s="8">
        <v>26156</v>
      </c>
      <c r="D134" s="8">
        <v>18189</v>
      </c>
      <c r="E134" s="8">
        <v>7967</v>
      </c>
      <c r="F134" s="9">
        <f t="shared" si="2"/>
        <v>0.43801198526582003</v>
      </c>
      <c r="G134" s="5" t="s">
        <v>78</v>
      </c>
    </row>
    <row r="135" spans="1:7" x14ac:dyDescent="0.25">
      <c r="A135" s="5" t="s">
        <v>36</v>
      </c>
      <c r="B135" s="5" t="s">
        <v>13</v>
      </c>
      <c r="C135" s="8">
        <v>18141</v>
      </c>
      <c r="D135" s="8">
        <v>18486</v>
      </c>
      <c r="E135" s="5">
        <v>-345</v>
      </c>
      <c r="F135" s="9">
        <f t="shared" si="2"/>
        <v>-1.866277182732879E-2</v>
      </c>
      <c r="G135" s="5"/>
    </row>
    <row r="136" spans="1:7" x14ac:dyDescent="0.25">
      <c r="A136" s="5" t="s">
        <v>36</v>
      </c>
      <c r="B136" s="5" t="s">
        <v>14</v>
      </c>
      <c r="C136" s="8">
        <v>37028</v>
      </c>
      <c r="D136" s="8">
        <v>37111</v>
      </c>
      <c r="E136" s="5">
        <v>-83</v>
      </c>
      <c r="F136" s="9">
        <f t="shared" si="2"/>
        <v>-2.2365336423162945E-3</v>
      </c>
      <c r="G136" s="5"/>
    </row>
    <row r="137" spans="1:7" x14ac:dyDescent="0.25">
      <c r="A137" s="5" t="s">
        <v>45</v>
      </c>
      <c r="B137" s="5" t="s">
        <v>77</v>
      </c>
      <c r="C137" s="8">
        <v>91936</v>
      </c>
      <c r="D137" s="8">
        <v>88656</v>
      </c>
      <c r="E137" s="8">
        <v>3280</v>
      </c>
      <c r="F137" s="9">
        <f t="shared" si="2"/>
        <v>3.6996931961739761E-2</v>
      </c>
      <c r="G137" s="5"/>
    </row>
    <row r="138" spans="1:7" x14ac:dyDescent="0.25">
      <c r="A138" s="5" t="s">
        <v>45</v>
      </c>
      <c r="B138" s="5" t="s">
        <v>13</v>
      </c>
      <c r="C138" s="8">
        <v>160297</v>
      </c>
      <c r="D138" s="8">
        <v>162720</v>
      </c>
      <c r="E138" s="8">
        <v>-2423</v>
      </c>
      <c r="F138" s="9">
        <f t="shared" si="2"/>
        <v>-1.4890609636184857E-2</v>
      </c>
      <c r="G138" s="5"/>
    </row>
    <row r="139" spans="1:7" x14ac:dyDescent="0.25">
      <c r="A139" s="5" t="s">
        <v>45</v>
      </c>
      <c r="B139" s="5" t="s">
        <v>14</v>
      </c>
      <c r="C139" s="8">
        <v>238090</v>
      </c>
      <c r="D139" s="8">
        <v>246313</v>
      </c>
      <c r="E139" s="8">
        <v>-8223</v>
      </c>
      <c r="F139" s="9">
        <f t="shared" si="2"/>
        <v>-3.3384352429632218E-2</v>
      </c>
      <c r="G139" s="5"/>
    </row>
    <row r="140" spans="1:7" x14ac:dyDescent="0.25">
      <c r="A140" s="5" t="s">
        <v>46</v>
      </c>
      <c r="B140" s="5" t="s">
        <v>77</v>
      </c>
      <c r="C140" s="8">
        <v>4628</v>
      </c>
      <c r="D140" s="8">
        <v>17334</v>
      </c>
      <c r="E140" s="8">
        <v>-12706</v>
      </c>
      <c r="F140" s="9">
        <f t="shared" si="2"/>
        <v>-0.73301026883581399</v>
      </c>
      <c r="G140" s="5" t="s">
        <v>79</v>
      </c>
    </row>
    <row r="141" spans="1:7" x14ac:dyDescent="0.25">
      <c r="A141" s="5" t="s">
        <v>46</v>
      </c>
      <c r="B141" s="5" t="s">
        <v>13</v>
      </c>
      <c r="C141" s="8">
        <v>12471</v>
      </c>
      <c r="D141" s="8">
        <v>12341</v>
      </c>
      <c r="E141" s="5">
        <v>130</v>
      </c>
      <c r="F141" s="9">
        <f t="shared" si="2"/>
        <v>1.05339923831132E-2</v>
      </c>
      <c r="G141" s="5"/>
    </row>
    <row r="142" spans="1:7" x14ac:dyDescent="0.25">
      <c r="A142" s="5" t="s">
        <v>46</v>
      </c>
      <c r="B142" s="5" t="s">
        <v>14</v>
      </c>
      <c r="C142" s="8">
        <v>69751</v>
      </c>
      <c r="D142" s="8">
        <v>74723</v>
      </c>
      <c r="E142" s="8">
        <v>-4972</v>
      </c>
      <c r="F142" s="9">
        <f t="shared" si="2"/>
        <v>-6.6539084351538352E-2</v>
      </c>
      <c r="G142" s="5"/>
    </row>
    <row r="143" spans="1:7" x14ac:dyDescent="0.25">
      <c r="A143" s="5" t="s">
        <v>27</v>
      </c>
      <c r="B143" s="5" t="s">
        <v>77</v>
      </c>
      <c r="C143" s="8">
        <v>6240</v>
      </c>
      <c r="D143" s="8">
        <v>10125</v>
      </c>
      <c r="E143" s="8">
        <v>-3885</v>
      </c>
      <c r="F143" s="9">
        <f t="shared" si="2"/>
        <v>-0.38370370370370371</v>
      </c>
      <c r="G143" s="5" t="s">
        <v>78</v>
      </c>
    </row>
    <row r="144" spans="1:7" x14ac:dyDescent="0.25">
      <c r="A144" s="5" t="s">
        <v>27</v>
      </c>
      <c r="B144" s="5" t="s">
        <v>13</v>
      </c>
      <c r="C144" s="8">
        <v>19647</v>
      </c>
      <c r="D144" s="8">
        <v>20373</v>
      </c>
      <c r="E144" s="5">
        <v>-726</v>
      </c>
      <c r="F144" s="9">
        <f t="shared" si="2"/>
        <v>-3.5635399793844794E-2</v>
      </c>
      <c r="G144" s="5"/>
    </row>
    <row r="145" spans="1:7" x14ac:dyDescent="0.25">
      <c r="A145" s="5" t="s">
        <v>27</v>
      </c>
      <c r="B145" s="5" t="s">
        <v>14</v>
      </c>
      <c r="C145" s="8">
        <v>31688</v>
      </c>
      <c r="D145" s="8">
        <v>32278</v>
      </c>
      <c r="E145" s="5">
        <v>-590</v>
      </c>
      <c r="F145" s="9">
        <f t="shared" si="2"/>
        <v>-1.8278703761075654E-2</v>
      </c>
      <c r="G145" s="5"/>
    </row>
    <row r="146" spans="1:7" x14ac:dyDescent="0.25">
      <c r="A146" s="5" t="s">
        <v>22</v>
      </c>
      <c r="B146" s="5" t="s">
        <v>77</v>
      </c>
      <c r="C146" s="5">
        <v>780</v>
      </c>
      <c r="D146" s="8">
        <v>1229</v>
      </c>
      <c r="E146" s="5">
        <v>-449</v>
      </c>
      <c r="F146" s="9">
        <f t="shared" si="2"/>
        <v>-0.36533767290480063</v>
      </c>
      <c r="G146" s="5" t="s">
        <v>78</v>
      </c>
    </row>
    <row r="147" spans="1:7" x14ac:dyDescent="0.25">
      <c r="A147" s="5" t="s">
        <v>22</v>
      </c>
      <c r="B147" s="5" t="s">
        <v>13</v>
      </c>
      <c r="C147" s="8">
        <v>1947</v>
      </c>
      <c r="D147" s="8">
        <v>1965</v>
      </c>
      <c r="E147" s="5">
        <v>-18</v>
      </c>
      <c r="F147" s="9">
        <f t="shared" si="2"/>
        <v>-9.1603053435114507E-3</v>
      </c>
      <c r="G147" s="5"/>
    </row>
    <row r="148" spans="1:7" x14ac:dyDescent="0.25">
      <c r="A148" s="5" t="s">
        <v>22</v>
      </c>
      <c r="B148" s="5" t="s">
        <v>14</v>
      </c>
      <c r="C148" s="8">
        <v>2775</v>
      </c>
      <c r="D148" s="8">
        <v>2918</v>
      </c>
      <c r="E148" s="5">
        <v>-143</v>
      </c>
      <c r="F148" s="9">
        <f t="shared" si="2"/>
        <v>-4.9006168608636054E-2</v>
      </c>
      <c r="G148" s="5"/>
    </row>
    <row r="149" spans="1:7" x14ac:dyDescent="0.25">
      <c r="A149" s="5" t="s">
        <v>65</v>
      </c>
      <c r="B149" s="5" t="s">
        <v>77</v>
      </c>
      <c r="C149" s="8">
        <v>30836</v>
      </c>
      <c r="D149" s="8">
        <v>33575</v>
      </c>
      <c r="E149" s="8">
        <v>-2739</v>
      </c>
      <c r="F149" s="9">
        <f t="shared" si="2"/>
        <v>-8.1578555472822042E-2</v>
      </c>
      <c r="G149" s="5"/>
    </row>
    <row r="150" spans="1:7" x14ac:dyDescent="0.25">
      <c r="A150" s="5" t="s">
        <v>65</v>
      </c>
      <c r="B150" s="5" t="s">
        <v>13</v>
      </c>
      <c r="C150" s="8">
        <v>33084</v>
      </c>
      <c r="D150" s="8">
        <v>33298</v>
      </c>
      <c r="E150" s="5">
        <v>-214</v>
      </c>
      <c r="F150" s="9">
        <f t="shared" si="2"/>
        <v>-6.4268124211664364E-3</v>
      </c>
      <c r="G150" s="5"/>
    </row>
    <row r="151" spans="1:7" x14ac:dyDescent="0.25">
      <c r="A151" s="5" t="s">
        <v>65</v>
      </c>
      <c r="B151" s="5" t="s">
        <v>14</v>
      </c>
      <c r="C151" s="8">
        <v>176006</v>
      </c>
      <c r="D151" s="8">
        <v>191790</v>
      </c>
      <c r="E151" s="8">
        <v>-15784</v>
      </c>
      <c r="F151" s="9">
        <f t="shared" si="2"/>
        <v>-8.2298347150529222E-2</v>
      </c>
      <c r="G151" s="5"/>
    </row>
    <row r="152" spans="1:7" x14ac:dyDescent="0.25">
      <c r="A152" s="5" t="s">
        <v>57</v>
      </c>
      <c r="B152" s="5" t="s">
        <v>77</v>
      </c>
      <c r="C152" s="8">
        <v>8580</v>
      </c>
      <c r="D152" s="8">
        <v>8932</v>
      </c>
      <c r="E152" s="5">
        <v>-352</v>
      </c>
      <c r="F152" s="9">
        <f t="shared" si="2"/>
        <v>-3.9408866995073892E-2</v>
      </c>
      <c r="G152" s="5"/>
    </row>
    <row r="153" spans="1:7" x14ac:dyDescent="0.25">
      <c r="A153" s="5" t="s">
        <v>57</v>
      </c>
      <c r="B153" s="5" t="s">
        <v>13</v>
      </c>
      <c r="C153" s="8">
        <v>23592</v>
      </c>
      <c r="D153" s="8">
        <v>28859</v>
      </c>
      <c r="E153" s="8">
        <v>-5267</v>
      </c>
      <c r="F153" s="9">
        <f t="shared" si="2"/>
        <v>-0.1825080564122111</v>
      </c>
      <c r="G153" s="5" t="s">
        <v>78</v>
      </c>
    </row>
    <row r="154" spans="1:7" x14ac:dyDescent="0.25">
      <c r="A154" s="5" t="s">
        <v>57</v>
      </c>
      <c r="B154" s="5" t="s">
        <v>14</v>
      </c>
      <c r="C154" s="8">
        <v>127706</v>
      </c>
      <c r="D154" s="8">
        <v>146928</v>
      </c>
      <c r="E154" s="8">
        <v>-19222</v>
      </c>
      <c r="F154" s="9">
        <f t="shared" si="2"/>
        <v>-0.1308259827942938</v>
      </c>
      <c r="G154" s="5"/>
    </row>
    <row r="155" spans="1:7" x14ac:dyDescent="0.25">
      <c r="A155" s="5" t="s">
        <v>28</v>
      </c>
      <c r="B155" s="5" t="s">
        <v>77</v>
      </c>
      <c r="C155" s="5">
        <v>676</v>
      </c>
      <c r="D155" s="8">
        <v>1179</v>
      </c>
      <c r="E155" s="5">
        <v>-503</v>
      </c>
      <c r="F155" s="9">
        <f t="shared" si="2"/>
        <v>-0.42663273960983883</v>
      </c>
      <c r="G155" s="5" t="s">
        <v>78</v>
      </c>
    </row>
    <row r="156" spans="1:7" x14ac:dyDescent="0.25">
      <c r="A156" s="5" t="s">
        <v>28</v>
      </c>
      <c r="B156" s="5" t="s">
        <v>13</v>
      </c>
      <c r="C156" s="8">
        <v>8607</v>
      </c>
      <c r="D156" s="8">
        <v>8705</v>
      </c>
      <c r="E156" s="5">
        <v>-98</v>
      </c>
      <c r="F156" s="9">
        <f t="shared" si="2"/>
        <v>-1.1257897759908099E-2</v>
      </c>
      <c r="G156" s="5"/>
    </row>
    <row r="157" spans="1:7" x14ac:dyDescent="0.25">
      <c r="A157" s="5" t="s">
        <v>28</v>
      </c>
      <c r="B157" s="5" t="s">
        <v>14</v>
      </c>
      <c r="C157" s="8">
        <v>9849</v>
      </c>
      <c r="D157" s="8">
        <v>11427</v>
      </c>
      <c r="E157" s="8">
        <v>-1578</v>
      </c>
      <c r="F157" s="9">
        <f t="shared" si="2"/>
        <v>-0.13809398792333946</v>
      </c>
      <c r="G157" s="5"/>
    </row>
    <row r="158" spans="1:7" x14ac:dyDescent="0.25">
      <c r="A158" s="5" t="s">
        <v>47</v>
      </c>
      <c r="B158" s="5" t="s">
        <v>77</v>
      </c>
      <c r="C158" s="5">
        <v>832</v>
      </c>
      <c r="D158" s="8">
        <v>1431</v>
      </c>
      <c r="E158" s="5">
        <v>-599</v>
      </c>
      <c r="F158" s="9">
        <f t="shared" si="2"/>
        <v>-0.41858839972047518</v>
      </c>
      <c r="G158" s="5" t="s">
        <v>78</v>
      </c>
    </row>
    <row r="159" spans="1:7" x14ac:dyDescent="0.25">
      <c r="A159" s="5" t="s">
        <v>47</v>
      </c>
      <c r="B159" s="5" t="s">
        <v>13</v>
      </c>
      <c r="C159" s="8">
        <v>1826</v>
      </c>
      <c r="D159" s="8">
        <v>1746</v>
      </c>
      <c r="E159" s="5">
        <v>80</v>
      </c>
      <c r="F159" s="9">
        <f t="shared" si="2"/>
        <v>4.5819014891179836E-2</v>
      </c>
      <c r="G159" s="5"/>
    </row>
    <row r="160" spans="1:7" x14ac:dyDescent="0.25">
      <c r="A160" s="5" t="s">
        <v>47</v>
      </c>
      <c r="B160" s="5" t="s">
        <v>14</v>
      </c>
      <c r="C160" s="8">
        <v>11362</v>
      </c>
      <c r="D160" s="8">
        <v>11006</v>
      </c>
      <c r="E160" s="5">
        <v>356</v>
      </c>
      <c r="F160" s="9">
        <f t="shared" si="2"/>
        <v>3.2345993094675632E-2</v>
      </c>
      <c r="G160" s="5"/>
    </row>
    <row r="162" spans="1:1" x14ac:dyDescent="0.25">
      <c r="A162" t="s">
        <v>80</v>
      </c>
    </row>
    <row r="163" spans="1:1" x14ac:dyDescent="0.25">
      <c r="A163" t="s">
        <v>81</v>
      </c>
    </row>
    <row r="164" spans="1:1" x14ac:dyDescent="0.25">
      <c r="A164" t="s">
        <v>82</v>
      </c>
    </row>
    <row r="166" spans="1:1" x14ac:dyDescent="0.25">
      <c r="A166" t="s">
        <v>83</v>
      </c>
    </row>
    <row r="167" spans="1:1" x14ac:dyDescent="0.25">
      <c r="A167" t="s">
        <v>84</v>
      </c>
    </row>
    <row r="168" spans="1:1" x14ac:dyDescent="0.25">
      <c r="A168" t="s">
        <v>85</v>
      </c>
    </row>
    <row r="170" spans="1:1" x14ac:dyDescent="0.25">
      <c r="A170" t="s">
        <v>86</v>
      </c>
    </row>
    <row r="171" spans="1:1" x14ac:dyDescent="0.25">
      <c r="A171" t="s">
        <v>87</v>
      </c>
    </row>
    <row r="172" spans="1:1" x14ac:dyDescent="0.25">
      <c r="A172" t="s">
        <v>88</v>
      </c>
    </row>
    <row r="173" spans="1:1" x14ac:dyDescent="0.25">
      <c r="A173" t="s">
        <v>89</v>
      </c>
    </row>
    <row r="174" spans="1:1" x14ac:dyDescent="0.25">
      <c r="A174" t="s">
        <v>90</v>
      </c>
    </row>
    <row r="175" spans="1:1" x14ac:dyDescent="0.25">
      <c r="A175" t="s">
        <v>91</v>
      </c>
    </row>
    <row r="176" spans="1:1" x14ac:dyDescent="0.25">
      <c r="A176" t="s">
        <v>92</v>
      </c>
    </row>
    <row r="177" spans="1:1" x14ac:dyDescent="0.25">
      <c r="A177" t="s">
        <v>93</v>
      </c>
    </row>
    <row r="179" spans="1:1" x14ac:dyDescent="0.25">
      <c r="A179" t="s">
        <v>94</v>
      </c>
    </row>
  </sheetData>
  <autoFilter ref="A4:B160" xr:uid="{9E476637-A85B-4D6E-A8A2-44B8C5C6148F}"/>
  <mergeCells count="3">
    <mergeCell ref="A1:G1"/>
    <mergeCell ref="A2:G2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E6B7-8422-418C-B872-BCAD0F71BC6C}">
  <dimension ref="A1:N158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5.5703125" customWidth="1"/>
    <col min="3" max="3" width="6.7109375" bestFit="1" customWidth="1"/>
    <col min="4" max="4" width="12.42578125" customWidth="1"/>
    <col min="6" max="6" width="10.140625" customWidth="1"/>
    <col min="8" max="8" width="9.140625" customWidth="1"/>
    <col min="10" max="10" width="16.28515625" customWidth="1"/>
  </cols>
  <sheetData>
    <row r="1" spans="1:14" x14ac:dyDescent="0.25">
      <c r="A1" t="s">
        <v>126</v>
      </c>
      <c r="K1" s="30" t="s">
        <v>0</v>
      </c>
      <c r="L1" s="30"/>
      <c r="M1" s="30"/>
      <c r="N1" s="30"/>
    </row>
    <row r="2" spans="1:14" s="3" customFormat="1" ht="90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4" x14ac:dyDescent="0.25">
      <c r="A3" s="4">
        <v>1</v>
      </c>
      <c r="B3" s="5" t="s">
        <v>11</v>
      </c>
      <c r="C3" s="5">
        <v>2</v>
      </c>
      <c r="D3" s="5" t="s">
        <v>12</v>
      </c>
      <c r="E3" s="5">
        <v>156</v>
      </c>
      <c r="F3" s="5">
        <v>156</v>
      </c>
      <c r="G3" s="5">
        <v>0</v>
      </c>
      <c r="H3" s="5">
        <v>0</v>
      </c>
      <c r="I3" s="5">
        <v>0</v>
      </c>
      <c r="J3" s="5">
        <f t="shared" ref="J3:J66" si="0">F3-I3-H3</f>
        <v>156</v>
      </c>
    </row>
    <row r="4" spans="1:14" x14ac:dyDescent="0.25">
      <c r="A4" s="4">
        <v>1</v>
      </c>
      <c r="B4" s="5" t="s">
        <v>11</v>
      </c>
      <c r="C4" s="5">
        <v>3</v>
      </c>
      <c r="D4" s="5" t="s">
        <v>13</v>
      </c>
      <c r="E4" s="5">
        <v>156</v>
      </c>
      <c r="F4" s="5">
        <v>155</v>
      </c>
      <c r="G4" s="5">
        <v>0</v>
      </c>
      <c r="H4" s="5">
        <v>0</v>
      </c>
      <c r="I4" s="5">
        <v>0</v>
      </c>
      <c r="J4" s="5">
        <f t="shared" si="0"/>
        <v>155</v>
      </c>
    </row>
    <row r="5" spans="1:14" x14ac:dyDescent="0.25">
      <c r="A5" s="4">
        <v>1</v>
      </c>
      <c r="B5" s="5" t="s">
        <v>11</v>
      </c>
      <c r="C5" s="5">
        <v>4</v>
      </c>
      <c r="D5" s="5" t="s">
        <v>14</v>
      </c>
      <c r="E5" s="5">
        <v>156</v>
      </c>
      <c r="F5" s="5">
        <v>156</v>
      </c>
      <c r="G5" s="5">
        <v>0</v>
      </c>
      <c r="H5" s="5">
        <v>0</v>
      </c>
      <c r="I5" s="5">
        <v>0</v>
      </c>
      <c r="J5" s="5">
        <f t="shared" si="0"/>
        <v>156</v>
      </c>
    </row>
    <row r="6" spans="1:14" x14ac:dyDescent="0.25">
      <c r="A6" s="4">
        <v>1</v>
      </c>
      <c r="B6" s="5" t="s">
        <v>15</v>
      </c>
      <c r="C6" s="5">
        <v>2</v>
      </c>
      <c r="D6" s="5" t="s">
        <v>12</v>
      </c>
      <c r="E6" s="5">
        <v>150</v>
      </c>
      <c r="F6" s="5">
        <v>135</v>
      </c>
      <c r="G6" s="5">
        <v>2</v>
      </c>
      <c r="H6" s="5">
        <v>0</v>
      </c>
      <c r="I6" s="5">
        <v>0</v>
      </c>
      <c r="J6" s="5">
        <f t="shared" si="0"/>
        <v>135</v>
      </c>
    </row>
    <row r="7" spans="1:14" x14ac:dyDescent="0.25">
      <c r="A7" s="4">
        <v>1</v>
      </c>
      <c r="B7" s="5" t="s">
        <v>15</v>
      </c>
      <c r="C7" s="5">
        <v>3</v>
      </c>
      <c r="D7" s="5" t="s">
        <v>13</v>
      </c>
      <c r="E7" s="5">
        <v>150</v>
      </c>
      <c r="F7" s="5">
        <v>135</v>
      </c>
      <c r="G7" s="5">
        <v>0</v>
      </c>
      <c r="H7" s="5">
        <v>0</v>
      </c>
      <c r="I7" s="5">
        <v>0</v>
      </c>
      <c r="J7" s="5">
        <f t="shared" si="0"/>
        <v>135</v>
      </c>
    </row>
    <row r="8" spans="1:14" x14ac:dyDescent="0.25">
      <c r="A8" s="4">
        <v>1</v>
      </c>
      <c r="B8" s="5" t="s">
        <v>15</v>
      </c>
      <c r="C8" s="5">
        <v>4</v>
      </c>
      <c r="D8" s="5" t="s">
        <v>14</v>
      </c>
      <c r="E8" s="5">
        <v>150</v>
      </c>
      <c r="F8" s="5">
        <v>135</v>
      </c>
      <c r="G8" s="5">
        <v>2</v>
      </c>
      <c r="H8" s="5">
        <v>0</v>
      </c>
      <c r="I8" s="5">
        <v>0</v>
      </c>
      <c r="J8" s="5">
        <f t="shared" si="0"/>
        <v>135</v>
      </c>
    </row>
    <row r="9" spans="1:14" x14ac:dyDescent="0.25">
      <c r="A9" s="4">
        <v>1</v>
      </c>
      <c r="B9" s="5" t="s">
        <v>16</v>
      </c>
      <c r="C9" s="5">
        <v>2</v>
      </c>
      <c r="D9" s="5" t="s">
        <v>12</v>
      </c>
      <c r="E9" s="5">
        <v>151</v>
      </c>
      <c r="F9" s="5">
        <v>150</v>
      </c>
      <c r="G9" s="5">
        <v>0</v>
      </c>
      <c r="H9" s="5">
        <v>1</v>
      </c>
      <c r="I9" s="5">
        <v>4</v>
      </c>
      <c r="J9" s="5">
        <f t="shared" si="0"/>
        <v>145</v>
      </c>
    </row>
    <row r="10" spans="1:14" x14ac:dyDescent="0.25">
      <c r="A10" s="4">
        <v>1</v>
      </c>
      <c r="B10" s="5" t="s">
        <v>16</v>
      </c>
      <c r="C10" s="5">
        <v>3</v>
      </c>
      <c r="D10" s="5" t="s">
        <v>13</v>
      </c>
      <c r="E10" s="5">
        <v>150</v>
      </c>
      <c r="F10" s="5">
        <v>149</v>
      </c>
      <c r="G10" s="5">
        <v>0</v>
      </c>
      <c r="H10" s="5">
        <v>0</v>
      </c>
      <c r="I10" s="5">
        <v>0</v>
      </c>
      <c r="J10" s="5">
        <f t="shared" si="0"/>
        <v>149</v>
      </c>
    </row>
    <row r="11" spans="1:14" x14ac:dyDescent="0.25">
      <c r="A11" s="4">
        <v>1</v>
      </c>
      <c r="B11" s="5" t="s">
        <v>16</v>
      </c>
      <c r="C11" s="5">
        <v>4</v>
      </c>
      <c r="D11" s="5" t="s">
        <v>14</v>
      </c>
      <c r="E11" s="5">
        <v>151</v>
      </c>
      <c r="F11" s="5">
        <v>150</v>
      </c>
      <c r="G11" s="5">
        <v>1</v>
      </c>
      <c r="H11" s="5">
        <v>0</v>
      </c>
      <c r="I11" s="5">
        <v>0</v>
      </c>
      <c r="J11" s="5">
        <f t="shared" si="0"/>
        <v>150</v>
      </c>
    </row>
    <row r="12" spans="1:14" x14ac:dyDescent="0.25">
      <c r="A12" s="4">
        <v>1</v>
      </c>
      <c r="B12" s="5" t="s">
        <v>17</v>
      </c>
      <c r="C12" s="5">
        <v>2</v>
      </c>
      <c r="D12" s="5" t="s">
        <v>12</v>
      </c>
      <c r="E12" s="5">
        <v>164</v>
      </c>
      <c r="F12" s="5">
        <v>155</v>
      </c>
      <c r="G12" s="5">
        <v>9</v>
      </c>
      <c r="H12" s="5">
        <v>1</v>
      </c>
      <c r="I12" s="5">
        <v>0</v>
      </c>
      <c r="J12" s="5">
        <f t="shared" si="0"/>
        <v>154</v>
      </c>
    </row>
    <row r="13" spans="1:14" x14ac:dyDescent="0.25">
      <c r="A13" s="4">
        <v>1</v>
      </c>
      <c r="B13" s="5" t="s">
        <v>17</v>
      </c>
      <c r="C13" s="5">
        <v>3</v>
      </c>
      <c r="D13" s="5" t="s">
        <v>13</v>
      </c>
      <c r="E13" s="5">
        <v>156</v>
      </c>
      <c r="F13" s="5">
        <v>156</v>
      </c>
      <c r="G13" s="5">
        <v>0</v>
      </c>
      <c r="H13" s="5">
        <v>1</v>
      </c>
      <c r="I13" s="5">
        <v>0</v>
      </c>
      <c r="J13" s="5">
        <f t="shared" si="0"/>
        <v>155</v>
      </c>
    </row>
    <row r="14" spans="1:14" x14ac:dyDescent="0.25">
      <c r="A14" s="4">
        <v>1</v>
      </c>
      <c r="B14" s="5" t="s">
        <v>17</v>
      </c>
      <c r="C14" s="5">
        <v>4</v>
      </c>
      <c r="D14" s="5" t="s">
        <v>14</v>
      </c>
      <c r="E14" s="5">
        <v>156</v>
      </c>
      <c r="F14" s="5">
        <v>152</v>
      </c>
      <c r="G14" s="5">
        <v>4</v>
      </c>
      <c r="H14" s="5">
        <v>0</v>
      </c>
      <c r="I14" s="5">
        <v>0</v>
      </c>
      <c r="J14" s="5">
        <f t="shared" si="0"/>
        <v>152</v>
      </c>
    </row>
    <row r="15" spans="1:14" x14ac:dyDescent="0.25">
      <c r="A15" s="4">
        <v>1</v>
      </c>
      <c r="B15" s="5" t="s">
        <v>18</v>
      </c>
      <c r="C15" s="5">
        <v>2</v>
      </c>
      <c r="D15" s="5" t="s">
        <v>12</v>
      </c>
      <c r="E15" s="5">
        <v>156</v>
      </c>
      <c r="F15" s="5">
        <v>156</v>
      </c>
      <c r="G15" s="5">
        <v>0</v>
      </c>
      <c r="H15" s="5">
        <v>0</v>
      </c>
      <c r="I15" s="5">
        <v>5</v>
      </c>
      <c r="J15" s="5">
        <f t="shared" si="0"/>
        <v>151</v>
      </c>
    </row>
    <row r="16" spans="1:14" x14ac:dyDescent="0.25">
      <c r="A16" s="4">
        <v>1</v>
      </c>
      <c r="B16" s="5" t="s">
        <v>18</v>
      </c>
      <c r="C16" s="5">
        <v>3</v>
      </c>
      <c r="D16" s="5" t="s">
        <v>13</v>
      </c>
      <c r="E16" s="5">
        <v>156</v>
      </c>
      <c r="F16" s="5">
        <v>156</v>
      </c>
      <c r="G16" s="5">
        <v>0</v>
      </c>
      <c r="H16" s="5">
        <v>0</v>
      </c>
      <c r="I16" s="5">
        <v>0</v>
      </c>
      <c r="J16" s="5">
        <f t="shared" si="0"/>
        <v>156</v>
      </c>
    </row>
    <row r="17" spans="1:10" x14ac:dyDescent="0.25">
      <c r="A17" s="4">
        <v>1</v>
      </c>
      <c r="B17" s="5" t="s">
        <v>18</v>
      </c>
      <c r="C17" s="5">
        <v>4</v>
      </c>
      <c r="D17" s="5" t="s">
        <v>14</v>
      </c>
      <c r="E17" s="5">
        <v>156</v>
      </c>
      <c r="F17" s="5">
        <v>156</v>
      </c>
      <c r="G17" s="5">
        <v>0</v>
      </c>
      <c r="H17" s="5">
        <v>0</v>
      </c>
      <c r="I17" s="5">
        <v>0</v>
      </c>
      <c r="J17" s="5">
        <f t="shared" si="0"/>
        <v>156</v>
      </c>
    </row>
    <row r="18" spans="1:10" x14ac:dyDescent="0.25">
      <c r="A18" s="4">
        <v>1</v>
      </c>
      <c r="B18" s="5" t="s">
        <v>19</v>
      </c>
      <c r="C18" s="5">
        <v>2</v>
      </c>
      <c r="D18" s="5" t="s">
        <v>12</v>
      </c>
      <c r="E18" s="5">
        <v>150</v>
      </c>
      <c r="F18" s="5">
        <v>150</v>
      </c>
      <c r="G18" s="5">
        <v>0</v>
      </c>
      <c r="H18" s="5">
        <v>0</v>
      </c>
      <c r="I18" s="5">
        <v>8</v>
      </c>
      <c r="J18" s="5">
        <f t="shared" si="0"/>
        <v>142</v>
      </c>
    </row>
    <row r="19" spans="1:10" x14ac:dyDescent="0.25">
      <c r="A19" s="4">
        <v>1</v>
      </c>
      <c r="B19" s="5" t="s">
        <v>19</v>
      </c>
      <c r="C19" s="5">
        <v>3</v>
      </c>
      <c r="D19" s="5" t="s">
        <v>13</v>
      </c>
      <c r="E19" s="5">
        <v>150</v>
      </c>
      <c r="F19" s="5">
        <v>150</v>
      </c>
      <c r="G19" s="5">
        <v>0</v>
      </c>
      <c r="H19" s="5">
        <v>0</v>
      </c>
      <c r="I19" s="5">
        <v>0</v>
      </c>
      <c r="J19" s="5">
        <f t="shared" si="0"/>
        <v>150</v>
      </c>
    </row>
    <row r="20" spans="1:10" x14ac:dyDescent="0.25">
      <c r="A20" s="4">
        <v>1</v>
      </c>
      <c r="B20" s="5" t="s">
        <v>19</v>
      </c>
      <c r="C20" s="5">
        <v>4</v>
      </c>
      <c r="D20" s="5" t="s">
        <v>14</v>
      </c>
      <c r="E20" s="5">
        <v>155</v>
      </c>
      <c r="F20" s="5">
        <v>149</v>
      </c>
      <c r="G20" s="5">
        <v>6</v>
      </c>
      <c r="H20" s="5">
        <v>0</v>
      </c>
      <c r="I20" s="5">
        <v>0</v>
      </c>
      <c r="J20" s="5">
        <f t="shared" si="0"/>
        <v>149</v>
      </c>
    </row>
    <row r="21" spans="1:10" x14ac:dyDescent="0.25">
      <c r="A21" s="4">
        <v>1</v>
      </c>
      <c r="B21" s="5" t="s">
        <v>20</v>
      </c>
      <c r="C21" s="5">
        <v>2</v>
      </c>
      <c r="D21" s="5" t="s">
        <v>12</v>
      </c>
      <c r="E21" s="5">
        <v>150</v>
      </c>
      <c r="F21" s="5">
        <v>132</v>
      </c>
      <c r="G21" s="5">
        <v>0</v>
      </c>
      <c r="H21" s="5">
        <v>0</v>
      </c>
      <c r="I21" s="5">
        <v>14</v>
      </c>
      <c r="J21" s="5">
        <f t="shared" si="0"/>
        <v>118</v>
      </c>
    </row>
    <row r="22" spans="1:10" x14ac:dyDescent="0.25">
      <c r="A22" s="4">
        <v>1</v>
      </c>
      <c r="B22" s="5" t="s">
        <v>20</v>
      </c>
      <c r="C22" s="5">
        <v>3</v>
      </c>
      <c r="D22" s="5" t="s">
        <v>13</v>
      </c>
      <c r="E22" s="5">
        <v>150</v>
      </c>
      <c r="F22" s="5">
        <v>134</v>
      </c>
      <c r="G22" s="5">
        <v>0</v>
      </c>
      <c r="H22" s="5">
        <v>0</v>
      </c>
      <c r="I22" s="5">
        <v>0</v>
      </c>
      <c r="J22" s="5">
        <f t="shared" si="0"/>
        <v>134</v>
      </c>
    </row>
    <row r="23" spans="1:10" x14ac:dyDescent="0.25">
      <c r="A23" s="4">
        <v>1</v>
      </c>
      <c r="B23" s="5" t="s">
        <v>20</v>
      </c>
      <c r="C23" s="5">
        <v>4</v>
      </c>
      <c r="D23" s="5" t="s">
        <v>14</v>
      </c>
      <c r="E23" s="5">
        <v>151</v>
      </c>
      <c r="F23" s="5">
        <v>135</v>
      </c>
      <c r="G23" s="5">
        <v>0</v>
      </c>
      <c r="H23" s="5">
        <v>0</v>
      </c>
      <c r="I23" s="5">
        <v>0</v>
      </c>
      <c r="J23" s="5">
        <f t="shared" si="0"/>
        <v>135</v>
      </c>
    </row>
    <row r="24" spans="1:10" x14ac:dyDescent="0.25">
      <c r="A24" s="4">
        <v>1</v>
      </c>
      <c r="B24" s="5" t="s">
        <v>21</v>
      </c>
      <c r="C24" s="5">
        <v>2</v>
      </c>
      <c r="D24" s="5" t="s">
        <v>12</v>
      </c>
      <c r="E24" s="5">
        <v>76</v>
      </c>
      <c r="F24" s="5">
        <v>75</v>
      </c>
      <c r="G24" s="5">
        <v>0</v>
      </c>
      <c r="H24" s="5">
        <v>0</v>
      </c>
      <c r="I24" s="5">
        <v>1</v>
      </c>
      <c r="J24" s="5">
        <f t="shared" si="0"/>
        <v>74</v>
      </c>
    </row>
    <row r="25" spans="1:10" x14ac:dyDescent="0.25">
      <c r="A25" s="4">
        <v>1</v>
      </c>
      <c r="B25" s="5" t="s">
        <v>21</v>
      </c>
      <c r="C25" s="5">
        <v>3</v>
      </c>
      <c r="D25" s="5" t="s">
        <v>13</v>
      </c>
      <c r="E25" s="5">
        <v>76</v>
      </c>
      <c r="F25" s="5">
        <v>74</v>
      </c>
      <c r="G25" s="5">
        <v>0</v>
      </c>
      <c r="H25" s="5">
        <v>0</v>
      </c>
      <c r="I25" s="5">
        <v>0</v>
      </c>
      <c r="J25" s="5">
        <f t="shared" si="0"/>
        <v>74</v>
      </c>
    </row>
    <row r="26" spans="1:10" x14ac:dyDescent="0.25">
      <c r="A26" s="4">
        <v>1</v>
      </c>
      <c r="B26" s="5" t="s">
        <v>21</v>
      </c>
      <c r="C26" s="5">
        <v>4</v>
      </c>
      <c r="D26" s="5" t="s">
        <v>14</v>
      </c>
      <c r="E26" s="5">
        <v>78</v>
      </c>
      <c r="F26" s="5">
        <v>78</v>
      </c>
      <c r="G26" s="5">
        <v>0</v>
      </c>
      <c r="H26" s="5">
        <v>0</v>
      </c>
      <c r="I26" s="5">
        <v>0</v>
      </c>
      <c r="J26" s="5">
        <f t="shared" si="0"/>
        <v>78</v>
      </c>
    </row>
    <row r="27" spans="1:10" x14ac:dyDescent="0.25">
      <c r="A27" s="4">
        <v>1</v>
      </c>
      <c r="B27" s="5" t="s">
        <v>22</v>
      </c>
      <c r="C27" s="5">
        <v>2</v>
      </c>
      <c r="D27" s="5" t="s">
        <v>12</v>
      </c>
      <c r="E27" s="5">
        <v>151</v>
      </c>
      <c r="F27" s="5">
        <v>151</v>
      </c>
      <c r="G27" s="5">
        <v>0</v>
      </c>
      <c r="H27" s="5">
        <v>0</v>
      </c>
      <c r="I27" s="5">
        <v>9</v>
      </c>
      <c r="J27" s="5">
        <f t="shared" si="0"/>
        <v>142</v>
      </c>
    </row>
    <row r="28" spans="1:10" x14ac:dyDescent="0.25">
      <c r="A28" s="4">
        <v>1</v>
      </c>
      <c r="B28" s="5" t="s">
        <v>22</v>
      </c>
      <c r="C28" s="5">
        <v>3</v>
      </c>
      <c r="D28" s="5" t="s">
        <v>13</v>
      </c>
      <c r="E28" s="5">
        <v>150</v>
      </c>
      <c r="F28" s="5">
        <v>150</v>
      </c>
      <c r="G28" s="5">
        <v>0</v>
      </c>
      <c r="H28" s="5">
        <v>0</v>
      </c>
      <c r="I28" s="5">
        <v>0</v>
      </c>
      <c r="J28" s="5">
        <f t="shared" si="0"/>
        <v>150</v>
      </c>
    </row>
    <row r="29" spans="1:10" x14ac:dyDescent="0.25">
      <c r="A29" s="4">
        <v>1</v>
      </c>
      <c r="B29" s="5" t="s">
        <v>22</v>
      </c>
      <c r="C29" s="5">
        <v>4</v>
      </c>
      <c r="D29" s="5" t="s">
        <v>14</v>
      </c>
      <c r="E29" s="5">
        <v>152</v>
      </c>
      <c r="F29" s="5">
        <v>150</v>
      </c>
      <c r="G29" s="5">
        <v>2</v>
      </c>
      <c r="H29" s="5">
        <v>0</v>
      </c>
      <c r="I29" s="5">
        <v>0</v>
      </c>
      <c r="J29" s="5">
        <f t="shared" si="0"/>
        <v>150</v>
      </c>
    </row>
    <row r="30" spans="1:10" x14ac:dyDescent="0.25">
      <c r="A30" s="4">
        <v>2</v>
      </c>
      <c r="B30" s="5" t="s">
        <v>23</v>
      </c>
      <c r="C30" s="5">
        <v>2</v>
      </c>
      <c r="D30" s="5" t="s">
        <v>12</v>
      </c>
      <c r="E30" s="5">
        <v>159</v>
      </c>
      <c r="F30" s="5">
        <v>156</v>
      </c>
      <c r="G30" s="5">
        <v>0</v>
      </c>
      <c r="H30" s="5">
        <v>4</v>
      </c>
      <c r="I30" s="5">
        <v>14</v>
      </c>
      <c r="J30" s="5">
        <f t="shared" si="0"/>
        <v>138</v>
      </c>
    </row>
    <row r="31" spans="1:10" x14ac:dyDescent="0.25">
      <c r="A31" s="4">
        <v>2</v>
      </c>
      <c r="B31" s="5" t="s">
        <v>23</v>
      </c>
      <c r="C31" s="5">
        <v>3</v>
      </c>
      <c r="D31" s="5" t="s">
        <v>13</v>
      </c>
      <c r="E31" s="5">
        <v>154</v>
      </c>
      <c r="F31" s="5">
        <v>154</v>
      </c>
      <c r="G31" s="5">
        <v>0</v>
      </c>
      <c r="H31" s="5">
        <v>0</v>
      </c>
      <c r="I31" s="5">
        <v>0</v>
      </c>
      <c r="J31" s="5">
        <f t="shared" si="0"/>
        <v>154</v>
      </c>
    </row>
    <row r="32" spans="1:10" x14ac:dyDescent="0.25">
      <c r="A32" s="4">
        <v>2</v>
      </c>
      <c r="B32" s="5" t="s">
        <v>23</v>
      </c>
      <c r="C32" s="5">
        <v>4</v>
      </c>
      <c r="D32" s="5" t="s">
        <v>14</v>
      </c>
      <c r="E32" s="5">
        <v>162</v>
      </c>
      <c r="F32" s="5">
        <v>157</v>
      </c>
      <c r="G32" s="5">
        <v>1</v>
      </c>
      <c r="H32" s="5">
        <v>0</v>
      </c>
      <c r="I32" s="5">
        <v>0</v>
      </c>
      <c r="J32" s="5">
        <f t="shared" si="0"/>
        <v>157</v>
      </c>
    </row>
    <row r="33" spans="1:10" x14ac:dyDescent="0.25">
      <c r="A33" s="4">
        <v>2</v>
      </c>
      <c r="B33" s="5" t="s">
        <v>24</v>
      </c>
      <c r="C33" s="5">
        <v>2</v>
      </c>
      <c r="D33" s="5" t="s">
        <v>12</v>
      </c>
      <c r="E33" s="5">
        <v>153</v>
      </c>
      <c r="F33" s="5">
        <v>46</v>
      </c>
      <c r="G33" s="5">
        <v>0</v>
      </c>
      <c r="H33" s="5">
        <v>0</v>
      </c>
      <c r="I33" s="5">
        <v>1</v>
      </c>
      <c r="J33" s="5">
        <f t="shared" si="0"/>
        <v>45</v>
      </c>
    </row>
    <row r="34" spans="1:10" x14ac:dyDescent="0.25">
      <c r="A34" s="4">
        <v>2</v>
      </c>
      <c r="B34" s="5" t="s">
        <v>24</v>
      </c>
      <c r="C34" s="5">
        <v>3</v>
      </c>
      <c r="D34" s="5" t="s">
        <v>13</v>
      </c>
      <c r="E34" s="5">
        <v>153</v>
      </c>
      <c r="F34" s="5">
        <v>34</v>
      </c>
      <c r="G34" s="5">
        <v>0</v>
      </c>
      <c r="H34" s="5">
        <v>0</v>
      </c>
      <c r="I34" s="5">
        <v>0</v>
      </c>
      <c r="J34" s="5">
        <f t="shared" si="0"/>
        <v>34</v>
      </c>
    </row>
    <row r="35" spans="1:10" x14ac:dyDescent="0.25">
      <c r="A35" s="4">
        <v>2</v>
      </c>
      <c r="B35" s="5" t="s">
        <v>24</v>
      </c>
      <c r="C35" s="5">
        <v>4</v>
      </c>
      <c r="D35" s="5" t="s">
        <v>14</v>
      </c>
      <c r="E35" s="5">
        <v>153</v>
      </c>
      <c r="F35" s="5">
        <v>33</v>
      </c>
      <c r="G35" s="5">
        <v>0</v>
      </c>
      <c r="H35" s="5">
        <v>0</v>
      </c>
      <c r="I35" s="5">
        <v>0</v>
      </c>
      <c r="J35" s="5">
        <f t="shared" si="0"/>
        <v>33</v>
      </c>
    </row>
    <row r="36" spans="1:10" x14ac:dyDescent="0.25">
      <c r="A36" s="4">
        <v>2</v>
      </c>
      <c r="B36" s="5" t="s">
        <v>25</v>
      </c>
      <c r="C36" s="5">
        <v>2</v>
      </c>
      <c r="D36" s="5" t="s">
        <v>12</v>
      </c>
      <c r="E36" s="5">
        <v>262</v>
      </c>
      <c r="F36" s="5">
        <v>157</v>
      </c>
      <c r="G36" s="5">
        <v>100</v>
      </c>
      <c r="H36" s="5">
        <v>1</v>
      </c>
      <c r="I36" s="5">
        <v>0</v>
      </c>
      <c r="J36" s="5">
        <f t="shared" si="0"/>
        <v>156</v>
      </c>
    </row>
    <row r="37" spans="1:10" x14ac:dyDescent="0.25">
      <c r="A37" s="4">
        <v>2</v>
      </c>
      <c r="B37" s="5" t="s">
        <v>25</v>
      </c>
      <c r="C37" s="5">
        <v>3</v>
      </c>
      <c r="D37" s="5" t="s">
        <v>13</v>
      </c>
      <c r="E37" s="5">
        <v>163</v>
      </c>
      <c r="F37" s="5">
        <v>152</v>
      </c>
      <c r="G37" s="5">
        <v>11</v>
      </c>
      <c r="H37" s="5">
        <v>0</v>
      </c>
      <c r="I37" s="5">
        <v>0</v>
      </c>
      <c r="J37" s="5">
        <f t="shared" si="0"/>
        <v>152</v>
      </c>
    </row>
    <row r="38" spans="1:10" x14ac:dyDescent="0.25">
      <c r="A38" s="4">
        <v>2</v>
      </c>
      <c r="B38" s="5" t="s">
        <v>25</v>
      </c>
      <c r="C38" s="5">
        <v>4</v>
      </c>
      <c r="D38" s="5" t="s">
        <v>14</v>
      </c>
      <c r="E38" s="5">
        <v>159</v>
      </c>
      <c r="F38" s="5">
        <v>153</v>
      </c>
      <c r="G38" s="5">
        <v>6</v>
      </c>
      <c r="H38" s="5">
        <v>0</v>
      </c>
      <c r="I38" s="5">
        <v>0</v>
      </c>
      <c r="J38" s="5">
        <f t="shared" si="0"/>
        <v>153</v>
      </c>
    </row>
    <row r="39" spans="1:10" x14ac:dyDescent="0.25">
      <c r="A39" s="4">
        <v>2</v>
      </c>
      <c r="B39" s="5" t="s">
        <v>26</v>
      </c>
      <c r="C39" s="5">
        <v>2</v>
      </c>
      <c r="D39" s="5" t="s">
        <v>12</v>
      </c>
      <c r="E39" s="5">
        <v>154</v>
      </c>
      <c r="F39" s="5">
        <v>154</v>
      </c>
      <c r="G39" s="5">
        <v>0</v>
      </c>
      <c r="H39" s="5">
        <v>5</v>
      </c>
      <c r="I39" s="5">
        <v>1</v>
      </c>
      <c r="J39" s="5">
        <f t="shared" si="0"/>
        <v>148</v>
      </c>
    </row>
    <row r="40" spans="1:10" x14ac:dyDescent="0.25">
      <c r="A40" s="4">
        <v>2</v>
      </c>
      <c r="B40" s="5" t="s">
        <v>26</v>
      </c>
      <c r="C40" s="5">
        <v>3</v>
      </c>
      <c r="D40" s="5" t="s">
        <v>13</v>
      </c>
      <c r="E40" s="5">
        <v>152</v>
      </c>
      <c r="F40" s="5">
        <v>152</v>
      </c>
      <c r="G40" s="5">
        <v>0</v>
      </c>
      <c r="H40" s="5">
        <v>0</v>
      </c>
      <c r="I40" s="5">
        <v>0</v>
      </c>
      <c r="J40" s="5">
        <f t="shared" si="0"/>
        <v>152</v>
      </c>
    </row>
    <row r="41" spans="1:10" x14ac:dyDescent="0.25">
      <c r="A41" s="4">
        <v>2</v>
      </c>
      <c r="B41" s="5" t="s">
        <v>26</v>
      </c>
      <c r="C41" s="5">
        <v>4</v>
      </c>
      <c r="D41" s="5" t="s">
        <v>14</v>
      </c>
      <c r="E41" s="5">
        <v>154</v>
      </c>
      <c r="F41" s="5">
        <v>154</v>
      </c>
      <c r="G41" s="5">
        <v>0</v>
      </c>
      <c r="H41" s="5">
        <v>0</v>
      </c>
      <c r="I41" s="5">
        <v>0</v>
      </c>
      <c r="J41" s="5">
        <f t="shared" si="0"/>
        <v>154</v>
      </c>
    </row>
    <row r="42" spans="1:10" x14ac:dyDescent="0.25">
      <c r="A42" s="4">
        <v>2</v>
      </c>
      <c r="B42" s="5" t="s">
        <v>27</v>
      </c>
      <c r="C42" s="5">
        <v>2</v>
      </c>
      <c r="D42" s="5" t="s">
        <v>12</v>
      </c>
      <c r="E42" s="5">
        <v>156</v>
      </c>
      <c r="F42" s="5">
        <v>156</v>
      </c>
      <c r="G42" s="5">
        <v>0</v>
      </c>
      <c r="H42" s="5">
        <v>0</v>
      </c>
      <c r="I42" s="5">
        <v>15</v>
      </c>
      <c r="J42" s="5">
        <f t="shared" si="0"/>
        <v>141</v>
      </c>
    </row>
    <row r="43" spans="1:10" x14ac:dyDescent="0.25">
      <c r="A43" s="4">
        <v>2</v>
      </c>
      <c r="B43" s="5" t="s">
        <v>27</v>
      </c>
      <c r="C43" s="5">
        <v>3</v>
      </c>
      <c r="D43" s="5" t="s">
        <v>13</v>
      </c>
      <c r="E43" s="5">
        <v>156</v>
      </c>
      <c r="F43" s="5">
        <v>156</v>
      </c>
      <c r="G43" s="5">
        <v>0</v>
      </c>
      <c r="H43" s="5">
        <v>0</v>
      </c>
      <c r="I43" s="5">
        <v>0</v>
      </c>
      <c r="J43" s="5">
        <f t="shared" si="0"/>
        <v>156</v>
      </c>
    </row>
    <row r="44" spans="1:10" x14ac:dyDescent="0.25">
      <c r="A44" s="4">
        <v>2</v>
      </c>
      <c r="B44" s="5" t="s">
        <v>27</v>
      </c>
      <c r="C44" s="5">
        <v>4</v>
      </c>
      <c r="D44" s="5" t="s">
        <v>14</v>
      </c>
      <c r="E44" s="5">
        <v>156</v>
      </c>
      <c r="F44" s="5">
        <v>156</v>
      </c>
      <c r="G44" s="5">
        <v>0</v>
      </c>
      <c r="H44" s="5">
        <v>0</v>
      </c>
      <c r="I44" s="5">
        <v>0</v>
      </c>
      <c r="J44" s="5">
        <f t="shared" si="0"/>
        <v>156</v>
      </c>
    </row>
    <row r="45" spans="1:10" x14ac:dyDescent="0.25">
      <c r="A45" s="4">
        <v>2</v>
      </c>
      <c r="B45" s="5" t="s">
        <v>28</v>
      </c>
      <c r="C45" s="5">
        <v>2</v>
      </c>
      <c r="D45" s="5" t="s">
        <v>12</v>
      </c>
      <c r="E45" s="5">
        <v>154</v>
      </c>
      <c r="F45" s="5">
        <v>154</v>
      </c>
      <c r="G45" s="5">
        <v>0</v>
      </c>
      <c r="H45" s="5">
        <v>2</v>
      </c>
      <c r="I45" s="5">
        <v>18</v>
      </c>
      <c r="J45" s="5">
        <f t="shared" si="0"/>
        <v>134</v>
      </c>
    </row>
    <row r="46" spans="1:10" x14ac:dyDescent="0.25">
      <c r="A46" s="4">
        <v>2</v>
      </c>
      <c r="B46" s="5" t="s">
        <v>28</v>
      </c>
      <c r="C46" s="5">
        <v>3</v>
      </c>
      <c r="D46" s="5" t="s">
        <v>13</v>
      </c>
      <c r="E46" s="5">
        <v>150</v>
      </c>
      <c r="F46" s="5">
        <v>150</v>
      </c>
      <c r="G46" s="5">
        <v>0</v>
      </c>
      <c r="H46" s="5">
        <v>0</v>
      </c>
      <c r="I46" s="5">
        <v>0</v>
      </c>
      <c r="J46" s="5">
        <f t="shared" si="0"/>
        <v>150</v>
      </c>
    </row>
    <row r="47" spans="1:10" x14ac:dyDescent="0.25">
      <c r="A47" s="4">
        <v>2</v>
      </c>
      <c r="B47" s="5" t="s">
        <v>28</v>
      </c>
      <c r="C47" s="5">
        <v>4</v>
      </c>
      <c r="D47" s="5" t="s">
        <v>14</v>
      </c>
      <c r="E47" s="5">
        <v>150</v>
      </c>
      <c r="F47" s="5">
        <v>150</v>
      </c>
      <c r="G47" s="5">
        <v>0</v>
      </c>
      <c r="H47" s="5">
        <v>0</v>
      </c>
      <c r="I47" s="5">
        <v>0</v>
      </c>
      <c r="J47" s="5">
        <f t="shared" si="0"/>
        <v>150</v>
      </c>
    </row>
    <row r="48" spans="1:10" x14ac:dyDescent="0.25">
      <c r="A48" s="4">
        <v>3</v>
      </c>
      <c r="B48" s="5" t="s">
        <v>29</v>
      </c>
      <c r="C48" s="5">
        <v>2</v>
      </c>
      <c r="D48" s="5" t="s">
        <v>12</v>
      </c>
      <c r="E48" s="5">
        <v>157</v>
      </c>
      <c r="F48" s="5">
        <v>155</v>
      </c>
      <c r="G48" s="5">
        <v>2</v>
      </c>
      <c r="H48" s="5">
        <v>0</v>
      </c>
      <c r="I48" s="5">
        <v>1</v>
      </c>
      <c r="J48" s="5">
        <f t="shared" si="0"/>
        <v>154</v>
      </c>
    </row>
    <row r="49" spans="1:10" x14ac:dyDescent="0.25">
      <c r="A49" s="4">
        <v>3</v>
      </c>
      <c r="B49" s="5" t="s">
        <v>29</v>
      </c>
      <c r="C49" s="5">
        <v>3</v>
      </c>
      <c r="D49" s="5" t="s">
        <v>13</v>
      </c>
      <c r="E49" s="5">
        <v>156</v>
      </c>
      <c r="F49" s="5">
        <v>156</v>
      </c>
      <c r="G49" s="5">
        <v>0</v>
      </c>
      <c r="H49" s="5">
        <v>0</v>
      </c>
      <c r="I49" s="5">
        <v>0</v>
      </c>
      <c r="J49" s="5">
        <f t="shared" si="0"/>
        <v>156</v>
      </c>
    </row>
    <row r="50" spans="1:10" x14ac:dyDescent="0.25">
      <c r="A50" s="4">
        <v>3</v>
      </c>
      <c r="B50" s="5" t="s">
        <v>29</v>
      </c>
      <c r="C50" s="5">
        <v>4</v>
      </c>
      <c r="D50" s="5" t="s">
        <v>14</v>
      </c>
      <c r="E50" s="5">
        <v>157</v>
      </c>
      <c r="F50" s="5">
        <v>155</v>
      </c>
      <c r="G50" s="5">
        <v>2</v>
      </c>
      <c r="H50" s="5">
        <v>0</v>
      </c>
      <c r="I50" s="5">
        <v>0</v>
      </c>
      <c r="J50" s="5">
        <f t="shared" si="0"/>
        <v>155</v>
      </c>
    </row>
    <row r="51" spans="1:10" x14ac:dyDescent="0.25">
      <c r="A51" s="4">
        <v>3</v>
      </c>
      <c r="B51" s="5" t="s">
        <v>30</v>
      </c>
      <c r="C51" s="5">
        <v>2</v>
      </c>
      <c r="D51" s="5" t="s">
        <v>12</v>
      </c>
      <c r="E51" s="5">
        <v>157</v>
      </c>
      <c r="F51" s="5">
        <v>155</v>
      </c>
      <c r="G51" s="5">
        <v>1</v>
      </c>
      <c r="H51" s="5">
        <v>0</v>
      </c>
      <c r="I51" s="5">
        <v>0</v>
      </c>
      <c r="J51" s="5">
        <f t="shared" si="0"/>
        <v>155</v>
      </c>
    </row>
    <row r="52" spans="1:10" x14ac:dyDescent="0.25">
      <c r="A52" s="4">
        <v>3</v>
      </c>
      <c r="B52" s="5" t="s">
        <v>30</v>
      </c>
      <c r="C52" s="5">
        <v>3</v>
      </c>
      <c r="D52" s="5" t="s">
        <v>13</v>
      </c>
      <c r="E52" s="5">
        <v>155</v>
      </c>
      <c r="F52" s="5">
        <v>155</v>
      </c>
      <c r="G52" s="5">
        <v>0</v>
      </c>
      <c r="H52" s="5">
        <v>0</v>
      </c>
      <c r="I52" s="5">
        <v>0</v>
      </c>
      <c r="J52" s="5">
        <f t="shared" si="0"/>
        <v>155</v>
      </c>
    </row>
    <row r="53" spans="1:10" x14ac:dyDescent="0.25">
      <c r="A53" s="4">
        <v>3</v>
      </c>
      <c r="B53" s="5" t="s">
        <v>30</v>
      </c>
      <c r="C53" s="5">
        <v>4</v>
      </c>
      <c r="D53" s="5" t="s">
        <v>14</v>
      </c>
      <c r="E53" s="5">
        <v>156</v>
      </c>
      <c r="F53" s="5">
        <v>153</v>
      </c>
      <c r="G53" s="5">
        <v>1</v>
      </c>
      <c r="H53" s="5">
        <v>0</v>
      </c>
      <c r="I53" s="5">
        <v>0</v>
      </c>
      <c r="J53" s="5">
        <f t="shared" si="0"/>
        <v>153</v>
      </c>
    </row>
    <row r="54" spans="1:10" x14ac:dyDescent="0.25">
      <c r="A54" s="4">
        <v>3</v>
      </c>
      <c r="B54" s="5" t="s">
        <v>31</v>
      </c>
      <c r="C54" s="5">
        <v>2</v>
      </c>
      <c r="D54" s="5" t="s">
        <v>12</v>
      </c>
      <c r="E54" s="5">
        <v>151</v>
      </c>
      <c r="F54" s="5">
        <v>151</v>
      </c>
      <c r="G54" s="5">
        <v>0</v>
      </c>
      <c r="H54" s="5">
        <v>0</v>
      </c>
      <c r="I54" s="5">
        <v>0</v>
      </c>
      <c r="J54" s="5">
        <f t="shared" si="0"/>
        <v>151</v>
      </c>
    </row>
    <row r="55" spans="1:10" x14ac:dyDescent="0.25">
      <c r="A55" s="4">
        <v>3</v>
      </c>
      <c r="B55" s="5" t="s">
        <v>31</v>
      </c>
      <c r="C55" s="5">
        <v>3</v>
      </c>
      <c r="D55" s="5" t="s">
        <v>13</v>
      </c>
      <c r="E55" s="5">
        <v>151</v>
      </c>
      <c r="F55" s="5">
        <v>151</v>
      </c>
      <c r="G55" s="5">
        <v>0</v>
      </c>
      <c r="H55" s="5">
        <v>0</v>
      </c>
      <c r="I55" s="5">
        <v>0</v>
      </c>
      <c r="J55" s="5">
        <f t="shared" si="0"/>
        <v>151</v>
      </c>
    </row>
    <row r="56" spans="1:10" x14ac:dyDescent="0.25">
      <c r="A56" s="4">
        <v>3</v>
      </c>
      <c r="B56" s="5" t="s">
        <v>31</v>
      </c>
      <c r="C56" s="5">
        <v>4</v>
      </c>
      <c r="D56" s="5" t="s">
        <v>14</v>
      </c>
      <c r="E56" s="5">
        <v>151</v>
      </c>
      <c r="F56" s="5">
        <v>151</v>
      </c>
      <c r="G56" s="5">
        <v>0</v>
      </c>
      <c r="H56" s="5">
        <v>0</v>
      </c>
      <c r="I56" s="5">
        <v>0</v>
      </c>
      <c r="J56" s="5">
        <f t="shared" si="0"/>
        <v>151</v>
      </c>
    </row>
    <row r="57" spans="1:10" x14ac:dyDescent="0.25">
      <c r="A57" s="4">
        <v>3</v>
      </c>
      <c r="B57" s="5" t="s">
        <v>32</v>
      </c>
      <c r="C57" s="5">
        <v>2</v>
      </c>
      <c r="D57" s="5" t="s">
        <v>12</v>
      </c>
      <c r="E57" s="5">
        <v>156</v>
      </c>
      <c r="F57" s="5">
        <v>155</v>
      </c>
      <c r="G57" s="5">
        <v>1</v>
      </c>
      <c r="H57" s="5">
        <v>0</v>
      </c>
      <c r="I57" s="5">
        <v>1</v>
      </c>
      <c r="J57" s="5">
        <f t="shared" si="0"/>
        <v>154</v>
      </c>
    </row>
    <row r="58" spans="1:10" x14ac:dyDescent="0.25">
      <c r="A58" s="4">
        <v>3</v>
      </c>
      <c r="B58" s="5" t="s">
        <v>32</v>
      </c>
      <c r="C58" s="5">
        <v>3</v>
      </c>
      <c r="D58" s="5" t="s">
        <v>13</v>
      </c>
      <c r="E58" s="5">
        <v>156</v>
      </c>
      <c r="F58" s="5">
        <v>156</v>
      </c>
      <c r="G58" s="5">
        <v>0</v>
      </c>
      <c r="H58" s="5">
        <v>0</v>
      </c>
      <c r="I58" s="5">
        <v>0</v>
      </c>
      <c r="J58" s="5">
        <f t="shared" si="0"/>
        <v>156</v>
      </c>
    </row>
    <row r="59" spans="1:10" x14ac:dyDescent="0.25">
      <c r="A59" s="4">
        <v>3</v>
      </c>
      <c r="B59" s="5" t="s">
        <v>32</v>
      </c>
      <c r="C59" s="5">
        <v>4</v>
      </c>
      <c r="D59" s="5" t="s">
        <v>14</v>
      </c>
      <c r="E59" s="5">
        <v>164</v>
      </c>
      <c r="F59" s="5">
        <v>155</v>
      </c>
      <c r="G59" s="5">
        <v>9</v>
      </c>
      <c r="H59" s="5">
        <v>0</v>
      </c>
      <c r="I59" s="5">
        <v>0</v>
      </c>
      <c r="J59" s="5">
        <f t="shared" si="0"/>
        <v>155</v>
      </c>
    </row>
    <row r="60" spans="1:10" x14ac:dyDescent="0.25">
      <c r="A60" s="4">
        <v>3</v>
      </c>
      <c r="B60" s="5" t="s">
        <v>33</v>
      </c>
      <c r="C60" s="5">
        <v>2</v>
      </c>
      <c r="D60" s="5" t="s">
        <v>12</v>
      </c>
      <c r="E60" s="5">
        <v>152</v>
      </c>
      <c r="F60" s="5">
        <v>152</v>
      </c>
      <c r="G60" s="5">
        <v>0</v>
      </c>
      <c r="H60" s="5">
        <v>0</v>
      </c>
      <c r="I60" s="5">
        <v>0</v>
      </c>
      <c r="J60" s="5">
        <f t="shared" si="0"/>
        <v>152</v>
      </c>
    </row>
    <row r="61" spans="1:10" x14ac:dyDescent="0.25">
      <c r="A61" s="4">
        <v>3</v>
      </c>
      <c r="B61" s="5" t="s">
        <v>33</v>
      </c>
      <c r="C61" s="5">
        <v>3</v>
      </c>
      <c r="D61" s="5" t="s">
        <v>13</v>
      </c>
      <c r="E61" s="5">
        <v>152</v>
      </c>
      <c r="F61" s="5">
        <v>152</v>
      </c>
      <c r="G61" s="5">
        <v>0</v>
      </c>
      <c r="H61" s="5">
        <v>0</v>
      </c>
      <c r="I61" s="5">
        <v>0</v>
      </c>
      <c r="J61" s="5">
        <f t="shared" si="0"/>
        <v>152</v>
      </c>
    </row>
    <row r="62" spans="1:10" x14ac:dyDescent="0.25">
      <c r="A62" s="4">
        <v>3</v>
      </c>
      <c r="B62" s="5" t="s">
        <v>33</v>
      </c>
      <c r="C62" s="5">
        <v>4</v>
      </c>
      <c r="D62" s="5" t="s">
        <v>14</v>
      </c>
      <c r="E62" s="5">
        <v>152</v>
      </c>
      <c r="F62" s="5">
        <v>152</v>
      </c>
      <c r="G62" s="5">
        <v>0</v>
      </c>
      <c r="H62" s="5">
        <v>0</v>
      </c>
      <c r="I62" s="5">
        <v>0</v>
      </c>
      <c r="J62" s="5">
        <f t="shared" si="0"/>
        <v>152</v>
      </c>
    </row>
    <row r="63" spans="1:10" x14ac:dyDescent="0.25">
      <c r="A63" s="4">
        <v>3</v>
      </c>
      <c r="B63" s="5" t="s">
        <v>34</v>
      </c>
      <c r="C63" s="5">
        <v>2</v>
      </c>
      <c r="D63" s="5" t="s">
        <v>12</v>
      </c>
      <c r="E63" s="5">
        <v>156</v>
      </c>
      <c r="F63" s="5">
        <v>156</v>
      </c>
      <c r="G63" s="5">
        <v>0</v>
      </c>
      <c r="H63" s="5">
        <v>2</v>
      </c>
      <c r="I63" s="5">
        <v>3</v>
      </c>
      <c r="J63" s="5">
        <f t="shared" si="0"/>
        <v>151</v>
      </c>
    </row>
    <row r="64" spans="1:10" x14ac:dyDescent="0.25">
      <c r="A64" s="4">
        <v>3</v>
      </c>
      <c r="B64" s="5" t="s">
        <v>34</v>
      </c>
      <c r="C64" s="5">
        <v>3</v>
      </c>
      <c r="D64" s="5" t="s">
        <v>13</v>
      </c>
      <c r="E64" s="5">
        <v>156</v>
      </c>
      <c r="F64" s="5">
        <v>156</v>
      </c>
      <c r="G64" s="5">
        <v>0</v>
      </c>
      <c r="H64" s="5">
        <v>0</v>
      </c>
      <c r="I64" s="5">
        <v>0</v>
      </c>
      <c r="J64" s="5">
        <f t="shared" si="0"/>
        <v>156</v>
      </c>
    </row>
    <row r="65" spans="1:10" x14ac:dyDescent="0.25">
      <c r="A65" s="4">
        <v>3</v>
      </c>
      <c r="B65" s="5" t="s">
        <v>34</v>
      </c>
      <c r="C65" s="5">
        <v>4</v>
      </c>
      <c r="D65" s="5" t="s">
        <v>14</v>
      </c>
      <c r="E65" s="5">
        <v>156</v>
      </c>
      <c r="F65" s="5">
        <v>156</v>
      </c>
      <c r="G65" s="5">
        <v>0</v>
      </c>
      <c r="H65" s="5">
        <v>0</v>
      </c>
      <c r="I65" s="5">
        <v>0</v>
      </c>
      <c r="J65" s="5">
        <f t="shared" si="0"/>
        <v>156</v>
      </c>
    </row>
    <row r="66" spans="1:10" x14ac:dyDescent="0.25">
      <c r="A66" s="4">
        <v>3</v>
      </c>
      <c r="B66" s="5" t="s">
        <v>35</v>
      </c>
      <c r="C66" s="5">
        <v>2</v>
      </c>
      <c r="D66" s="5" t="s">
        <v>12</v>
      </c>
      <c r="E66" s="5">
        <v>156</v>
      </c>
      <c r="F66" s="5">
        <v>156</v>
      </c>
      <c r="G66" s="5">
        <v>0</v>
      </c>
      <c r="H66" s="5">
        <v>5</v>
      </c>
      <c r="I66" s="5">
        <v>0</v>
      </c>
      <c r="J66" s="5">
        <f t="shared" si="0"/>
        <v>151</v>
      </c>
    </row>
    <row r="67" spans="1:10" x14ac:dyDescent="0.25">
      <c r="A67" s="4">
        <v>3</v>
      </c>
      <c r="B67" s="5" t="s">
        <v>35</v>
      </c>
      <c r="C67" s="5">
        <v>3</v>
      </c>
      <c r="D67" s="5" t="s">
        <v>13</v>
      </c>
      <c r="E67" s="5">
        <v>156</v>
      </c>
      <c r="F67" s="5">
        <v>156</v>
      </c>
      <c r="G67" s="5">
        <v>0</v>
      </c>
      <c r="H67" s="5">
        <v>0</v>
      </c>
      <c r="I67" s="5">
        <v>0</v>
      </c>
      <c r="J67" s="5">
        <f t="shared" ref="J67:J130" si="1">F67-I67-H67</f>
        <v>156</v>
      </c>
    </row>
    <row r="68" spans="1:10" x14ac:dyDescent="0.25">
      <c r="A68" s="4">
        <v>3</v>
      </c>
      <c r="B68" s="5" t="s">
        <v>35</v>
      </c>
      <c r="C68" s="5">
        <v>4</v>
      </c>
      <c r="D68" s="5" t="s">
        <v>14</v>
      </c>
      <c r="E68" s="5">
        <v>156</v>
      </c>
      <c r="F68" s="5">
        <v>156</v>
      </c>
      <c r="G68" s="5">
        <v>0</v>
      </c>
      <c r="H68" s="5">
        <v>0</v>
      </c>
      <c r="I68" s="5">
        <v>0</v>
      </c>
      <c r="J68" s="5">
        <f t="shared" si="1"/>
        <v>156</v>
      </c>
    </row>
    <row r="69" spans="1:10" x14ac:dyDescent="0.25">
      <c r="A69" s="4">
        <v>3</v>
      </c>
      <c r="B69" s="5" t="s">
        <v>36</v>
      </c>
      <c r="C69" s="5">
        <v>2</v>
      </c>
      <c r="D69" s="5" t="s">
        <v>12</v>
      </c>
      <c r="E69" s="5">
        <v>151</v>
      </c>
      <c r="F69" s="5">
        <v>150</v>
      </c>
      <c r="G69" s="5">
        <v>0</v>
      </c>
      <c r="H69" s="5">
        <v>0</v>
      </c>
      <c r="I69" s="5">
        <v>3</v>
      </c>
      <c r="J69" s="5">
        <f t="shared" si="1"/>
        <v>147</v>
      </c>
    </row>
    <row r="70" spans="1:10" x14ac:dyDescent="0.25">
      <c r="A70" s="4">
        <v>3</v>
      </c>
      <c r="B70" s="5" t="s">
        <v>36</v>
      </c>
      <c r="C70" s="5">
        <v>3</v>
      </c>
      <c r="D70" s="5" t="s">
        <v>13</v>
      </c>
      <c r="E70" s="5">
        <v>154</v>
      </c>
      <c r="F70" s="5">
        <v>150</v>
      </c>
      <c r="G70" s="5">
        <v>4</v>
      </c>
      <c r="H70" s="5">
        <v>0</v>
      </c>
      <c r="I70" s="5">
        <v>0</v>
      </c>
      <c r="J70" s="5">
        <f t="shared" si="1"/>
        <v>150</v>
      </c>
    </row>
    <row r="71" spans="1:10" x14ac:dyDescent="0.25">
      <c r="A71" s="4">
        <v>3</v>
      </c>
      <c r="B71" s="5" t="s">
        <v>36</v>
      </c>
      <c r="C71" s="5">
        <v>4</v>
      </c>
      <c r="D71" s="5" t="s">
        <v>14</v>
      </c>
      <c r="E71" s="5">
        <v>153</v>
      </c>
      <c r="F71" s="5">
        <v>150</v>
      </c>
      <c r="G71" s="5">
        <v>3</v>
      </c>
      <c r="H71" s="5">
        <v>0</v>
      </c>
      <c r="I71" s="5">
        <v>0</v>
      </c>
      <c r="J71" s="5">
        <f t="shared" si="1"/>
        <v>150</v>
      </c>
    </row>
    <row r="72" spans="1:10" x14ac:dyDescent="0.25">
      <c r="A72" s="4">
        <v>4</v>
      </c>
      <c r="B72" s="5" t="s">
        <v>37</v>
      </c>
      <c r="C72" s="5">
        <v>2</v>
      </c>
      <c r="D72" s="5" t="s">
        <v>12</v>
      </c>
      <c r="E72" s="5">
        <v>156</v>
      </c>
      <c r="F72" s="5">
        <v>156</v>
      </c>
      <c r="G72" s="5">
        <v>0</v>
      </c>
      <c r="H72" s="5">
        <v>0</v>
      </c>
      <c r="I72" s="5">
        <v>9</v>
      </c>
      <c r="J72" s="5">
        <f t="shared" si="1"/>
        <v>147</v>
      </c>
    </row>
    <row r="73" spans="1:10" x14ac:dyDescent="0.25">
      <c r="A73" s="4">
        <v>4</v>
      </c>
      <c r="B73" s="5" t="s">
        <v>37</v>
      </c>
      <c r="C73" s="5">
        <v>3</v>
      </c>
      <c r="D73" s="5" t="s">
        <v>13</v>
      </c>
      <c r="E73" s="5">
        <v>151</v>
      </c>
      <c r="F73" s="5">
        <v>151</v>
      </c>
      <c r="G73" s="5">
        <v>0</v>
      </c>
      <c r="H73" s="5">
        <v>0</v>
      </c>
      <c r="I73" s="5">
        <v>0</v>
      </c>
      <c r="J73" s="5">
        <f t="shared" si="1"/>
        <v>151</v>
      </c>
    </row>
    <row r="74" spans="1:10" x14ac:dyDescent="0.25">
      <c r="A74" s="4">
        <v>4</v>
      </c>
      <c r="B74" s="5" t="s">
        <v>37</v>
      </c>
      <c r="C74" s="5">
        <v>4</v>
      </c>
      <c r="D74" s="5" t="s">
        <v>14</v>
      </c>
      <c r="E74" s="5">
        <v>151</v>
      </c>
      <c r="F74" s="5">
        <v>151</v>
      </c>
      <c r="G74" s="5">
        <v>0</v>
      </c>
      <c r="H74" s="5">
        <v>0</v>
      </c>
      <c r="I74" s="5">
        <v>0</v>
      </c>
      <c r="J74" s="5">
        <f t="shared" si="1"/>
        <v>151</v>
      </c>
    </row>
    <row r="75" spans="1:10" x14ac:dyDescent="0.25">
      <c r="A75" s="4">
        <v>4</v>
      </c>
      <c r="B75" s="5" t="s">
        <v>38</v>
      </c>
      <c r="C75" s="5">
        <v>2</v>
      </c>
      <c r="D75" s="5" t="s">
        <v>12</v>
      </c>
      <c r="E75" s="5">
        <v>155</v>
      </c>
      <c r="F75" s="5">
        <v>154</v>
      </c>
      <c r="G75" s="5">
        <v>0</v>
      </c>
      <c r="H75" s="5">
        <v>4</v>
      </c>
      <c r="I75" s="5">
        <v>0</v>
      </c>
      <c r="J75" s="5">
        <f t="shared" si="1"/>
        <v>150</v>
      </c>
    </row>
    <row r="76" spans="1:10" x14ac:dyDescent="0.25">
      <c r="A76" s="4">
        <v>4</v>
      </c>
      <c r="B76" s="5" t="s">
        <v>38</v>
      </c>
      <c r="C76" s="5">
        <v>3</v>
      </c>
      <c r="D76" s="5" t="s">
        <v>13</v>
      </c>
      <c r="E76" s="5">
        <v>150</v>
      </c>
      <c r="F76" s="5">
        <v>150</v>
      </c>
      <c r="G76" s="5">
        <v>0</v>
      </c>
      <c r="H76" s="5">
        <v>0</v>
      </c>
      <c r="I76" s="5">
        <v>0</v>
      </c>
      <c r="J76" s="5">
        <f t="shared" si="1"/>
        <v>150</v>
      </c>
    </row>
    <row r="77" spans="1:10" x14ac:dyDescent="0.25">
      <c r="A77" s="4">
        <v>4</v>
      </c>
      <c r="B77" s="5" t="s">
        <v>38</v>
      </c>
      <c r="C77" s="5">
        <v>4</v>
      </c>
      <c r="D77" s="5" t="s">
        <v>14</v>
      </c>
      <c r="E77" s="5">
        <v>150</v>
      </c>
      <c r="F77" s="5">
        <v>150</v>
      </c>
      <c r="G77" s="5">
        <v>0</v>
      </c>
      <c r="H77" s="5">
        <v>0</v>
      </c>
      <c r="I77" s="5">
        <v>0</v>
      </c>
      <c r="J77" s="5">
        <f t="shared" si="1"/>
        <v>150</v>
      </c>
    </row>
    <row r="78" spans="1:10" x14ac:dyDescent="0.25">
      <c r="A78" s="4">
        <v>4</v>
      </c>
      <c r="B78" s="5" t="s">
        <v>39</v>
      </c>
      <c r="C78" s="5">
        <v>2</v>
      </c>
      <c r="D78" s="5" t="s">
        <v>12</v>
      </c>
      <c r="E78" s="5">
        <v>156</v>
      </c>
      <c r="F78" s="5">
        <v>156</v>
      </c>
      <c r="G78" s="5">
        <v>0</v>
      </c>
      <c r="H78" s="5">
        <v>0</v>
      </c>
      <c r="I78" s="5">
        <v>0</v>
      </c>
      <c r="J78" s="5">
        <f t="shared" si="1"/>
        <v>156</v>
      </c>
    </row>
    <row r="79" spans="1:10" x14ac:dyDescent="0.25">
      <c r="A79" s="4">
        <v>4</v>
      </c>
      <c r="B79" s="5" t="s">
        <v>39</v>
      </c>
      <c r="C79" s="5">
        <v>3</v>
      </c>
      <c r="D79" s="5" t="s">
        <v>13</v>
      </c>
      <c r="E79" s="5">
        <v>156</v>
      </c>
      <c r="F79" s="5">
        <v>156</v>
      </c>
      <c r="G79" s="5">
        <v>0</v>
      </c>
      <c r="H79" s="5">
        <v>0</v>
      </c>
      <c r="I79" s="5">
        <v>0</v>
      </c>
      <c r="J79" s="5">
        <f t="shared" si="1"/>
        <v>156</v>
      </c>
    </row>
    <row r="80" spans="1:10" x14ac:dyDescent="0.25">
      <c r="A80" s="4">
        <v>4</v>
      </c>
      <c r="B80" s="5" t="s">
        <v>39</v>
      </c>
      <c r="C80" s="5">
        <v>4</v>
      </c>
      <c r="D80" s="5" t="s">
        <v>14</v>
      </c>
      <c r="E80" s="5">
        <v>156</v>
      </c>
      <c r="F80" s="5">
        <v>156</v>
      </c>
      <c r="G80" s="5">
        <v>0</v>
      </c>
      <c r="H80" s="5">
        <v>0</v>
      </c>
      <c r="I80" s="5">
        <v>0</v>
      </c>
      <c r="J80" s="5">
        <f t="shared" si="1"/>
        <v>156</v>
      </c>
    </row>
    <row r="81" spans="1:10" x14ac:dyDescent="0.25">
      <c r="A81" s="4">
        <v>4</v>
      </c>
      <c r="B81" s="5" t="s">
        <v>40</v>
      </c>
      <c r="C81" s="5">
        <v>2</v>
      </c>
      <c r="D81" s="5" t="s">
        <v>12</v>
      </c>
      <c r="E81" s="5">
        <v>176</v>
      </c>
      <c r="F81" s="5">
        <v>171</v>
      </c>
      <c r="G81" s="5">
        <v>5</v>
      </c>
      <c r="H81" s="5">
        <v>2</v>
      </c>
      <c r="I81" s="5">
        <v>9</v>
      </c>
      <c r="J81" s="5">
        <f t="shared" si="1"/>
        <v>160</v>
      </c>
    </row>
    <row r="82" spans="1:10" x14ac:dyDescent="0.25">
      <c r="A82" s="4">
        <v>4</v>
      </c>
      <c r="B82" s="5" t="s">
        <v>40</v>
      </c>
      <c r="C82" s="5">
        <v>3</v>
      </c>
      <c r="D82" s="5" t="s">
        <v>13</v>
      </c>
      <c r="E82" s="5">
        <v>151</v>
      </c>
      <c r="F82" s="5">
        <v>151</v>
      </c>
      <c r="G82" s="5">
        <v>0</v>
      </c>
      <c r="H82" s="5">
        <v>0</v>
      </c>
      <c r="I82" s="5">
        <v>0</v>
      </c>
      <c r="J82" s="5">
        <f t="shared" si="1"/>
        <v>151</v>
      </c>
    </row>
    <row r="83" spans="1:10" x14ac:dyDescent="0.25">
      <c r="A83" s="4">
        <v>4</v>
      </c>
      <c r="B83" s="5" t="s">
        <v>40</v>
      </c>
      <c r="C83" s="5">
        <v>4</v>
      </c>
      <c r="D83" s="5" t="s">
        <v>14</v>
      </c>
      <c r="E83" s="5">
        <v>151</v>
      </c>
      <c r="F83" s="5">
        <v>151</v>
      </c>
      <c r="G83" s="5">
        <v>0</v>
      </c>
      <c r="H83" s="5">
        <v>0</v>
      </c>
      <c r="I83" s="5">
        <v>0</v>
      </c>
      <c r="J83" s="5">
        <f t="shared" si="1"/>
        <v>151</v>
      </c>
    </row>
    <row r="84" spans="1:10" x14ac:dyDescent="0.25">
      <c r="A84" s="4">
        <v>4</v>
      </c>
      <c r="B84" s="5" t="s">
        <v>41</v>
      </c>
      <c r="C84" s="5">
        <v>2</v>
      </c>
      <c r="D84" s="5" t="s">
        <v>12</v>
      </c>
      <c r="E84" s="5">
        <v>159</v>
      </c>
      <c r="F84" s="5">
        <v>158</v>
      </c>
      <c r="G84" s="5">
        <v>1</v>
      </c>
      <c r="H84" s="5">
        <v>0</v>
      </c>
      <c r="I84" s="5">
        <v>0</v>
      </c>
      <c r="J84" s="5">
        <f t="shared" si="1"/>
        <v>158</v>
      </c>
    </row>
    <row r="85" spans="1:10" x14ac:dyDescent="0.25">
      <c r="A85" s="4">
        <v>4</v>
      </c>
      <c r="B85" s="5" t="s">
        <v>41</v>
      </c>
      <c r="C85" s="5">
        <v>3</v>
      </c>
      <c r="D85" s="5" t="s">
        <v>13</v>
      </c>
      <c r="E85" s="5">
        <v>157</v>
      </c>
      <c r="F85" s="5">
        <v>157</v>
      </c>
      <c r="G85" s="5">
        <v>0</v>
      </c>
      <c r="H85" s="5">
        <v>0</v>
      </c>
      <c r="I85" s="5">
        <v>0</v>
      </c>
      <c r="J85" s="5">
        <f t="shared" si="1"/>
        <v>157</v>
      </c>
    </row>
    <row r="86" spans="1:10" x14ac:dyDescent="0.25">
      <c r="A86" s="4">
        <v>4</v>
      </c>
      <c r="B86" s="5" t="s">
        <v>41</v>
      </c>
      <c r="C86" s="5">
        <v>4</v>
      </c>
      <c r="D86" s="5" t="s">
        <v>14</v>
      </c>
      <c r="E86" s="5">
        <v>157</v>
      </c>
      <c r="F86" s="5">
        <v>157</v>
      </c>
      <c r="G86" s="5">
        <v>0</v>
      </c>
      <c r="H86" s="5">
        <v>0</v>
      </c>
      <c r="I86" s="5">
        <v>0</v>
      </c>
      <c r="J86" s="5">
        <f t="shared" si="1"/>
        <v>157</v>
      </c>
    </row>
    <row r="87" spans="1:10" x14ac:dyDescent="0.25">
      <c r="A87" s="4">
        <v>4</v>
      </c>
      <c r="B87" s="5" t="s">
        <v>42</v>
      </c>
      <c r="C87" s="5">
        <v>2</v>
      </c>
      <c r="D87" s="5" t="s">
        <v>12</v>
      </c>
      <c r="E87" s="5">
        <v>156</v>
      </c>
      <c r="F87" s="5">
        <v>156</v>
      </c>
      <c r="G87" s="5">
        <v>0</v>
      </c>
      <c r="H87" s="5">
        <v>0</v>
      </c>
      <c r="I87" s="5">
        <v>2</v>
      </c>
      <c r="J87" s="5">
        <f t="shared" si="1"/>
        <v>154</v>
      </c>
    </row>
    <row r="88" spans="1:10" x14ac:dyDescent="0.25">
      <c r="A88" s="4">
        <v>4</v>
      </c>
      <c r="B88" s="5" t="s">
        <v>42</v>
      </c>
      <c r="C88" s="5">
        <v>3</v>
      </c>
      <c r="D88" s="5" t="s">
        <v>13</v>
      </c>
      <c r="E88" s="5">
        <v>156</v>
      </c>
      <c r="F88" s="5">
        <v>156</v>
      </c>
      <c r="G88" s="5">
        <v>0</v>
      </c>
      <c r="H88" s="5">
        <v>0</v>
      </c>
      <c r="I88" s="5">
        <v>0</v>
      </c>
      <c r="J88" s="5">
        <f t="shared" si="1"/>
        <v>156</v>
      </c>
    </row>
    <row r="89" spans="1:10" x14ac:dyDescent="0.25">
      <c r="A89" s="4">
        <v>4</v>
      </c>
      <c r="B89" s="5" t="s">
        <v>42</v>
      </c>
      <c r="C89" s="5">
        <v>4</v>
      </c>
      <c r="D89" s="5" t="s">
        <v>14</v>
      </c>
      <c r="E89" s="5">
        <v>156</v>
      </c>
      <c r="F89" s="5">
        <v>156</v>
      </c>
      <c r="G89" s="5">
        <v>0</v>
      </c>
      <c r="H89" s="5">
        <v>0</v>
      </c>
      <c r="I89" s="5">
        <v>0</v>
      </c>
      <c r="J89" s="5">
        <f t="shared" si="1"/>
        <v>156</v>
      </c>
    </row>
    <row r="90" spans="1:10" x14ac:dyDescent="0.25">
      <c r="A90" s="4">
        <v>4</v>
      </c>
      <c r="B90" s="5" t="s">
        <v>43</v>
      </c>
      <c r="C90" s="5">
        <v>2</v>
      </c>
      <c r="D90" s="5" t="s">
        <v>12</v>
      </c>
      <c r="E90" s="5">
        <v>156</v>
      </c>
      <c r="F90" s="5">
        <v>156</v>
      </c>
      <c r="G90" s="5">
        <v>0</v>
      </c>
      <c r="H90" s="5">
        <v>0</v>
      </c>
      <c r="I90" s="5">
        <v>1</v>
      </c>
      <c r="J90" s="5">
        <f t="shared" si="1"/>
        <v>155</v>
      </c>
    </row>
    <row r="91" spans="1:10" x14ac:dyDescent="0.25">
      <c r="A91" s="4">
        <v>4</v>
      </c>
      <c r="B91" s="5" t="s">
        <v>43</v>
      </c>
      <c r="C91" s="5">
        <v>3</v>
      </c>
      <c r="D91" s="5" t="s">
        <v>13</v>
      </c>
      <c r="E91" s="5">
        <v>156</v>
      </c>
      <c r="F91" s="5">
        <v>156</v>
      </c>
      <c r="G91" s="5">
        <v>0</v>
      </c>
      <c r="H91" s="5">
        <v>0</v>
      </c>
      <c r="I91" s="5">
        <v>0</v>
      </c>
      <c r="J91" s="5">
        <f t="shared" si="1"/>
        <v>156</v>
      </c>
    </row>
    <row r="92" spans="1:10" x14ac:dyDescent="0.25">
      <c r="A92" s="4">
        <v>4</v>
      </c>
      <c r="B92" s="5" t="s">
        <v>43</v>
      </c>
      <c r="C92" s="5">
        <v>4</v>
      </c>
      <c r="D92" s="5" t="s">
        <v>14</v>
      </c>
      <c r="E92" s="5">
        <v>156</v>
      </c>
      <c r="F92" s="5">
        <v>156</v>
      </c>
      <c r="G92" s="5">
        <v>0</v>
      </c>
      <c r="H92" s="5">
        <v>0</v>
      </c>
      <c r="I92" s="5">
        <v>0</v>
      </c>
      <c r="J92" s="5">
        <f t="shared" si="1"/>
        <v>156</v>
      </c>
    </row>
    <row r="93" spans="1:10" x14ac:dyDescent="0.25">
      <c r="A93" s="4">
        <v>4</v>
      </c>
      <c r="B93" s="5" t="s">
        <v>44</v>
      </c>
      <c r="C93" s="5">
        <v>2</v>
      </c>
      <c r="D93" s="5" t="s">
        <v>12</v>
      </c>
      <c r="E93" s="5">
        <v>153</v>
      </c>
      <c r="F93" s="5">
        <v>151</v>
      </c>
      <c r="G93" s="5">
        <v>2</v>
      </c>
      <c r="H93" s="5">
        <v>0</v>
      </c>
      <c r="I93" s="5">
        <v>1</v>
      </c>
      <c r="J93" s="5">
        <f t="shared" si="1"/>
        <v>150</v>
      </c>
    </row>
    <row r="94" spans="1:10" x14ac:dyDescent="0.25">
      <c r="A94" s="4">
        <v>4</v>
      </c>
      <c r="B94" s="5" t="s">
        <v>44</v>
      </c>
      <c r="C94" s="5">
        <v>3</v>
      </c>
      <c r="D94" s="5" t="s">
        <v>13</v>
      </c>
      <c r="E94" s="5">
        <v>152</v>
      </c>
      <c r="F94" s="5">
        <v>152</v>
      </c>
      <c r="G94" s="5">
        <v>0</v>
      </c>
      <c r="H94" s="5">
        <v>0</v>
      </c>
      <c r="I94" s="5">
        <v>0</v>
      </c>
      <c r="J94" s="5">
        <f t="shared" si="1"/>
        <v>152</v>
      </c>
    </row>
    <row r="95" spans="1:10" x14ac:dyDescent="0.25">
      <c r="A95" s="4">
        <v>4</v>
      </c>
      <c r="B95" s="5" t="s">
        <v>44</v>
      </c>
      <c r="C95" s="5">
        <v>4</v>
      </c>
      <c r="D95" s="5" t="s">
        <v>14</v>
      </c>
      <c r="E95" s="5">
        <v>152</v>
      </c>
      <c r="F95" s="5">
        <v>152</v>
      </c>
      <c r="G95" s="5">
        <v>0</v>
      </c>
      <c r="H95" s="5">
        <v>0</v>
      </c>
      <c r="I95" s="5">
        <v>0</v>
      </c>
      <c r="J95" s="5">
        <f t="shared" si="1"/>
        <v>152</v>
      </c>
    </row>
    <row r="96" spans="1:10" x14ac:dyDescent="0.25">
      <c r="A96" s="4">
        <v>4</v>
      </c>
      <c r="B96" s="5" t="s">
        <v>45</v>
      </c>
      <c r="C96" s="5">
        <v>2</v>
      </c>
      <c r="D96" s="5" t="s">
        <v>12</v>
      </c>
      <c r="E96" s="5">
        <v>153</v>
      </c>
      <c r="F96" s="5">
        <v>153</v>
      </c>
      <c r="G96" s="5">
        <v>0</v>
      </c>
      <c r="H96" s="5">
        <v>0</v>
      </c>
      <c r="I96" s="5">
        <v>1</v>
      </c>
      <c r="J96" s="5">
        <f t="shared" si="1"/>
        <v>152</v>
      </c>
    </row>
    <row r="97" spans="1:10" x14ac:dyDescent="0.25">
      <c r="A97" s="4">
        <v>4</v>
      </c>
      <c r="B97" s="5" t="s">
        <v>45</v>
      </c>
      <c r="C97" s="5">
        <v>3</v>
      </c>
      <c r="D97" s="5" t="s">
        <v>13</v>
      </c>
      <c r="E97" s="5">
        <v>153</v>
      </c>
      <c r="F97" s="5">
        <v>153</v>
      </c>
      <c r="G97" s="5">
        <v>0</v>
      </c>
      <c r="H97" s="5">
        <v>0</v>
      </c>
      <c r="I97" s="5">
        <v>0</v>
      </c>
      <c r="J97" s="5">
        <f t="shared" si="1"/>
        <v>153</v>
      </c>
    </row>
    <row r="98" spans="1:10" x14ac:dyDescent="0.25">
      <c r="A98" s="4">
        <v>4</v>
      </c>
      <c r="B98" s="5" t="s">
        <v>45</v>
      </c>
      <c r="C98" s="5">
        <v>4</v>
      </c>
      <c r="D98" s="5" t="s">
        <v>14</v>
      </c>
      <c r="E98" s="5">
        <v>153</v>
      </c>
      <c r="F98" s="5">
        <v>153</v>
      </c>
      <c r="G98" s="5">
        <v>0</v>
      </c>
      <c r="H98" s="5">
        <v>0</v>
      </c>
      <c r="I98" s="5">
        <v>0</v>
      </c>
      <c r="J98" s="5">
        <f t="shared" si="1"/>
        <v>153</v>
      </c>
    </row>
    <row r="99" spans="1:10" x14ac:dyDescent="0.25">
      <c r="A99" s="4">
        <v>4</v>
      </c>
      <c r="B99" s="5" t="s">
        <v>46</v>
      </c>
      <c r="C99" s="5">
        <v>2</v>
      </c>
      <c r="D99" s="5" t="s">
        <v>12</v>
      </c>
      <c r="E99" s="5">
        <v>155</v>
      </c>
      <c r="F99" s="5">
        <v>155</v>
      </c>
      <c r="G99" s="5">
        <v>0</v>
      </c>
      <c r="H99" s="5">
        <v>0</v>
      </c>
      <c r="I99" s="5">
        <v>0</v>
      </c>
      <c r="J99" s="5">
        <f t="shared" si="1"/>
        <v>155</v>
      </c>
    </row>
    <row r="100" spans="1:10" x14ac:dyDescent="0.25">
      <c r="A100" s="4">
        <v>4</v>
      </c>
      <c r="B100" s="5" t="s">
        <v>46</v>
      </c>
      <c r="C100" s="5">
        <v>3</v>
      </c>
      <c r="D100" s="5" t="s">
        <v>13</v>
      </c>
      <c r="E100" s="5">
        <v>150</v>
      </c>
      <c r="F100" s="5">
        <v>150</v>
      </c>
      <c r="G100" s="5">
        <v>0</v>
      </c>
      <c r="H100" s="5">
        <v>0</v>
      </c>
      <c r="I100" s="5">
        <v>0</v>
      </c>
      <c r="J100" s="5">
        <f t="shared" si="1"/>
        <v>150</v>
      </c>
    </row>
    <row r="101" spans="1:10" x14ac:dyDescent="0.25">
      <c r="A101" s="4">
        <v>4</v>
      </c>
      <c r="B101" s="5" t="s">
        <v>46</v>
      </c>
      <c r="C101" s="5">
        <v>4</v>
      </c>
      <c r="D101" s="5" t="s">
        <v>14</v>
      </c>
      <c r="E101" s="5">
        <v>151</v>
      </c>
      <c r="F101" s="5">
        <v>151</v>
      </c>
      <c r="G101" s="5">
        <v>0</v>
      </c>
      <c r="H101" s="5">
        <v>0</v>
      </c>
      <c r="I101" s="5">
        <v>0</v>
      </c>
      <c r="J101" s="5">
        <f t="shared" si="1"/>
        <v>151</v>
      </c>
    </row>
    <row r="102" spans="1:10" x14ac:dyDescent="0.25">
      <c r="A102" s="4">
        <v>4</v>
      </c>
      <c r="B102" s="5" t="s">
        <v>47</v>
      </c>
      <c r="C102" s="5">
        <v>2</v>
      </c>
      <c r="D102" s="5" t="s">
        <v>12</v>
      </c>
      <c r="E102" s="5">
        <v>155</v>
      </c>
      <c r="F102" s="5">
        <v>152</v>
      </c>
      <c r="G102" s="5">
        <v>3</v>
      </c>
      <c r="H102" s="5">
        <v>0</v>
      </c>
      <c r="I102" s="5">
        <v>1</v>
      </c>
      <c r="J102" s="5">
        <f t="shared" si="1"/>
        <v>151</v>
      </c>
    </row>
    <row r="103" spans="1:10" x14ac:dyDescent="0.25">
      <c r="A103" s="4">
        <v>4</v>
      </c>
      <c r="B103" s="5" t="s">
        <v>47</v>
      </c>
      <c r="C103" s="5">
        <v>3</v>
      </c>
      <c r="D103" s="5" t="s">
        <v>13</v>
      </c>
      <c r="E103" s="5">
        <v>151</v>
      </c>
      <c r="F103" s="5">
        <v>150</v>
      </c>
      <c r="G103" s="5">
        <v>1</v>
      </c>
      <c r="H103" s="5">
        <v>0</v>
      </c>
      <c r="I103" s="5">
        <v>0</v>
      </c>
      <c r="J103" s="5">
        <f t="shared" si="1"/>
        <v>150</v>
      </c>
    </row>
    <row r="104" spans="1:10" x14ac:dyDescent="0.25">
      <c r="A104" s="4">
        <v>4</v>
      </c>
      <c r="B104" s="5" t="s">
        <v>47</v>
      </c>
      <c r="C104" s="5">
        <v>4</v>
      </c>
      <c r="D104" s="5" t="s">
        <v>14</v>
      </c>
      <c r="E104" s="5">
        <v>153</v>
      </c>
      <c r="F104" s="5">
        <v>150</v>
      </c>
      <c r="G104" s="5">
        <v>3</v>
      </c>
      <c r="H104" s="5">
        <v>0</v>
      </c>
      <c r="I104" s="5">
        <v>0</v>
      </c>
      <c r="J104" s="5">
        <f t="shared" si="1"/>
        <v>150</v>
      </c>
    </row>
    <row r="105" spans="1:10" x14ac:dyDescent="0.25">
      <c r="A105" s="4">
        <v>5</v>
      </c>
      <c r="B105" s="5" t="s">
        <v>48</v>
      </c>
      <c r="C105" s="5">
        <v>2</v>
      </c>
      <c r="D105" s="5" t="s">
        <v>12</v>
      </c>
      <c r="E105" s="5">
        <v>153</v>
      </c>
      <c r="F105" s="5">
        <v>152</v>
      </c>
      <c r="G105" s="5">
        <v>0</v>
      </c>
      <c r="H105" s="5">
        <v>0</v>
      </c>
      <c r="I105" s="5">
        <v>6</v>
      </c>
      <c r="J105" s="5">
        <f t="shared" si="1"/>
        <v>146</v>
      </c>
    </row>
    <row r="106" spans="1:10" x14ac:dyDescent="0.25">
      <c r="A106" s="4">
        <v>5</v>
      </c>
      <c r="B106" s="5" t="s">
        <v>48</v>
      </c>
      <c r="C106" s="5">
        <v>3</v>
      </c>
      <c r="D106" s="5" t="s">
        <v>13</v>
      </c>
      <c r="E106" s="5">
        <v>153</v>
      </c>
      <c r="F106" s="5">
        <v>152</v>
      </c>
      <c r="G106" s="5">
        <v>0</v>
      </c>
      <c r="H106" s="5">
        <v>0</v>
      </c>
      <c r="I106" s="5">
        <v>0</v>
      </c>
      <c r="J106" s="5">
        <f t="shared" si="1"/>
        <v>152</v>
      </c>
    </row>
    <row r="107" spans="1:10" x14ac:dyDescent="0.25">
      <c r="A107" s="4">
        <v>5</v>
      </c>
      <c r="B107" s="5" t="s">
        <v>48</v>
      </c>
      <c r="C107" s="5">
        <v>4</v>
      </c>
      <c r="D107" s="5" t="s">
        <v>14</v>
      </c>
      <c r="E107" s="5">
        <v>153</v>
      </c>
      <c r="F107" s="5">
        <v>153</v>
      </c>
      <c r="G107" s="5">
        <v>0</v>
      </c>
      <c r="H107" s="5">
        <v>0</v>
      </c>
      <c r="I107" s="5">
        <v>0</v>
      </c>
      <c r="J107" s="5">
        <f t="shared" si="1"/>
        <v>153</v>
      </c>
    </row>
    <row r="108" spans="1:10" x14ac:dyDescent="0.25">
      <c r="A108" s="4">
        <v>5</v>
      </c>
      <c r="B108" s="5" t="s">
        <v>49</v>
      </c>
      <c r="C108" s="5">
        <v>2</v>
      </c>
      <c r="D108" s="5" t="s">
        <v>12</v>
      </c>
      <c r="E108" s="5">
        <v>156</v>
      </c>
      <c r="F108" s="5">
        <v>156</v>
      </c>
      <c r="G108" s="5">
        <v>0</v>
      </c>
      <c r="H108" s="5">
        <v>0</v>
      </c>
      <c r="I108" s="5">
        <v>6</v>
      </c>
      <c r="J108" s="5">
        <f t="shared" si="1"/>
        <v>150</v>
      </c>
    </row>
    <row r="109" spans="1:10" x14ac:dyDescent="0.25">
      <c r="A109" s="4">
        <v>5</v>
      </c>
      <c r="B109" s="5" t="s">
        <v>49</v>
      </c>
      <c r="C109" s="5">
        <v>3</v>
      </c>
      <c r="D109" s="5" t="s">
        <v>13</v>
      </c>
      <c r="E109" s="5">
        <v>156</v>
      </c>
      <c r="F109" s="5">
        <v>156</v>
      </c>
      <c r="G109" s="5">
        <v>0</v>
      </c>
      <c r="H109" s="5">
        <v>0</v>
      </c>
      <c r="I109" s="5">
        <v>0</v>
      </c>
      <c r="J109" s="5">
        <f t="shared" si="1"/>
        <v>156</v>
      </c>
    </row>
    <row r="110" spans="1:10" x14ac:dyDescent="0.25">
      <c r="A110" s="4">
        <v>5</v>
      </c>
      <c r="B110" s="5" t="s">
        <v>49</v>
      </c>
      <c r="C110" s="5">
        <v>4</v>
      </c>
      <c r="D110" s="5" t="s">
        <v>14</v>
      </c>
      <c r="E110" s="5">
        <v>156</v>
      </c>
      <c r="F110" s="5">
        <v>156</v>
      </c>
      <c r="G110" s="5">
        <v>0</v>
      </c>
      <c r="H110" s="5">
        <v>0</v>
      </c>
      <c r="I110" s="5">
        <v>0</v>
      </c>
      <c r="J110" s="5">
        <f t="shared" si="1"/>
        <v>156</v>
      </c>
    </row>
    <row r="111" spans="1:10" x14ac:dyDescent="0.25">
      <c r="A111" s="4">
        <v>5</v>
      </c>
      <c r="B111" s="5" t="s">
        <v>50</v>
      </c>
      <c r="C111" s="5">
        <v>2</v>
      </c>
      <c r="D111" s="5" t="s">
        <v>12</v>
      </c>
      <c r="E111" s="5">
        <v>156</v>
      </c>
      <c r="F111" s="5">
        <v>156</v>
      </c>
      <c r="G111" s="5">
        <v>0</v>
      </c>
      <c r="H111" s="5">
        <v>0</v>
      </c>
      <c r="I111" s="5">
        <v>0</v>
      </c>
      <c r="J111" s="5">
        <f t="shared" si="1"/>
        <v>156</v>
      </c>
    </row>
    <row r="112" spans="1:10" x14ac:dyDescent="0.25">
      <c r="A112" s="4">
        <v>5</v>
      </c>
      <c r="B112" s="5" t="s">
        <v>50</v>
      </c>
      <c r="C112" s="5">
        <v>3</v>
      </c>
      <c r="D112" s="5" t="s">
        <v>13</v>
      </c>
      <c r="E112" s="5">
        <v>156</v>
      </c>
      <c r="F112" s="5">
        <v>156</v>
      </c>
      <c r="G112" s="5">
        <v>0</v>
      </c>
      <c r="H112" s="5">
        <v>0</v>
      </c>
      <c r="I112" s="5">
        <v>0</v>
      </c>
      <c r="J112" s="5">
        <f t="shared" si="1"/>
        <v>156</v>
      </c>
    </row>
    <row r="113" spans="1:10" x14ac:dyDescent="0.25">
      <c r="A113" s="4">
        <v>5</v>
      </c>
      <c r="B113" s="5" t="s">
        <v>50</v>
      </c>
      <c r="C113" s="5">
        <v>4</v>
      </c>
      <c r="D113" s="5" t="s">
        <v>14</v>
      </c>
      <c r="E113" s="5">
        <v>156</v>
      </c>
      <c r="F113" s="5">
        <v>156</v>
      </c>
      <c r="G113" s="5">
        <v>0</v>
      </c>
      <c r="H113" s="5">
        <v>0</v>
      </c>
      <c r="I113" s="5">
        <v>0</v>
      </c>
      <c r="J113" s="5">
        <f t="shared" si="1"/>
        <v>156</v>
      </c>
    </row>
    <row r="114" spans="1:10" x14ac:dyDescent="0.25">
      <c r="A114" s="4">
        <v>5</v>
      </c>
      <c r="B114" s="5" t="s">
        <v>51</v>
      </c>
      <c r="C114" s="5">
        <v>2</v>
      </c>
      <c r="D114" s="5" t="s">
        <v>12</v>
      </c>
      <c r="E114" s="5">
        <v>153</v>
      </c>
      <c r="F114" s="5">
        <v>151</v>
      </c>
      <c r="G114" s="5">
        <v>2</v>
      </c>
      <c r="H114" s="5">
        <v>0</v>
      </c>
      <c r="I114" s="5">
        <v>2</v>
      </c>
      <c r="J114" s="5">
        <f t="shared" si="1"/>
        <v>149</v>
      </c>
    </row>
    <row r="115" spans="1:10" x14ac:dyDescent="0.25">
      <c r="A115" s="4">
        <v>5</v>
      </c>
      <c r="B115" s="5" t="s">
        <v>51</v>
      </c>
      <c r="C115" s="5">
        <v>3</v>
      </c>
      <c r="D115" s="5" t="s">
        <v>13</v>
      </c>
      <c r="E115" s="5">
        <v>152</v>
      </c>
      <c r="F115" s="5">
        <v>152</v>
      </c>
      <c r="G115" s="5">
        <v>0</v>
      </c>
      <c r="H115" s="5">
        <v>0</v>
      </c>
      <c r="I115" s="5">
        <v>0</v>
      </c>
      <c r="J115" s="5">
        <f t="shared" si="1"/>
        <v>152</v>
      </c>
    </row>
    <row r="116" spans="1:10" x14ac:dyDescent="0.25">
      <c r="A116" s="4">
        <v>5</v>
      </c>
      <c r="B116" s="5" t="s">
        <v>51</v>
      </c>
      <c r="C116" s="5">
        <v>4</v>
      </c>
      <c r="D116" s="5" t="s">
        <v>14</v>
      </c>
      <c r="E116" s="5">
        <v>151</v>
      </c>
      <c r="F116" s="5">
        <v>150</v>
      </c>
      <c r="G116" s="5">
        <v>1</v>
      </c>
      <c r="H116" s="5">
        <v>0</v>
      </c>
      <c r="I116" s="5">
        <v>0</v>
      </c>
      <c r="J116" s="5">
        <f t="shared" si="1"/>
        <v>150</v>
      </c>
    </row>
    <row r="117" spans="1:10" x14ac:dyDescent="0.25">
      <c r="A117" s="4">
        <v>5</v>
      </c>
      <c r="B117" s="5" t="s">
        <v>52</v>
      </c>
      <c r="C117" s="5">
        <v>2</v>
      </c>
      <c r="D117" s="5" t="s">
        <v>12</v>
      </c>
      <c r="E117" s="5">
        <v>161</v>
      </c>
      <c r="F117" s="5">
        <v>155</v>
      </c>
      <c r="G117" s="5">
        <v>6</v>
      </c>
      <c r="H117" s="5">
        <v>0</v>
      </c>
      <c r="I117" s="5">
        <v>0</v>
      </c>
      <c r="J117" s="5">
        <f t="shared" si="1"/>
        <v>155</v>
      </c>
    </row>
    <row r="118" spans="1:10" x14ac:dyDescent="0.25">
      <c r="A118" s="4">
        <v>5</v>
      </c>
      <c r="B118" s="5" t="s">
        <v>52</v>
      </c>
      <c r="C118" s="5">
        <v>3</v>
      </c>
      <c r="D118" s="5" t="s">
        <v>13</v>
      </c>
      <c r="E118" s="5">
        <v>155</v>
      </c>
      <c r="F118" s="5">
        <v>151</v>
      </c>
      <c r="G118" s="5">
        <v>4</v>
      </c>
      <c r="H118" s="5">
        <v>0</v>
      </c>
      <c r="I118" s="5">
        <v>0</v>
      </c>
      <c r="J118" s="5">
        <f t="shared" si="1"/>
        <v>151</v>
      </c>
    </row>
    <row r="119" spans="1:10" x14ac:dyDescent="0.25">
      <c r="A119" s="4">
        <v>5</v>
      </c>
      <c r="B119" s="5" t="s">
        <v>52</v>
      </c>
      <c r="C119" s="5">
        <v>4</v>
      </c>
      <c r="D119" s="5" t="s">
        <v>14</v>
      </c>
      <c r="E119" s="5">
        <v>155</v>
      </c>
      <c r="F119" s="5">
        <v>153</v>
      </c>
      <c r="G119" s="5">
        <v>2</v>
      </c>
      <c r="H119" s="5">
        <v>0</v>
      </c>
      <c r="I119" s="5">
        <v>0</v>
      </c>
      <c r="J119" s="5">
        <f t="shared" si="1"/>
        <v>153</v>
      </c>
    </row>
    <row r="120" spans="1:10" x14ac:dyDescent="0.25">
      <c r="A120" s="4">
        <v>5</v>
      </c>
      <c r="B120" s="5" t="s">
        <v>53</v>
      </c>
      <c r="C120" s="5">
        <v>2</v>
      </c>
      <c r="D120" s="5" t="s">
        <v>12</v>
      </c>
      <c r="E120" s="5">
        <v>150</v>
      </c>
      <c r="F120" s="5">
        <v>150</v>
      </c>
      <c r="G120" s="5">
        <v>0</v>
      </c>
      <c r="H120" s="5">
        <v>0</v>
      </c>
      <c r="I120" s="5">
        <v>0</v>
      </c>
      <c r="J120" s="5">
        <f t="shared" si="1"/>
        <v>150</v>
      </c>
    </row>
    <row r="121" spans="1:10" x14ac:dyDescent="0.25">
      <c r="A121" s="4">
        <v>5</v>
      </c>
      <c r="B121" s="5" t="s">
        <v>53</v>
      </c>
      <c r="C121" s="5">
        <v>3</v>
      </c>
      <c r="D121" s="5" t="s">
        <v>13</v>
      </c>
      <c r="E121" s="5">
        <v>150</v>
      </c>
      <c r="F121" s="5">
        <v>150</v>
      </c>
      <c r="G121" s="5">
        <v>0</v>
      </c>
      <c r="H121" s="5">
        <v>0</v>
      </c>
      <c r="I121" s="5">
        <v>0</v>
      </c>
      <c r="J121" s="5">
        <f t="shared" si="1"/>
        <v>150</v>
      </c>
    </row>
    <row r="122" spans="1:10" x14ac:dyDescent="0.25">
      <c r="A122" s="4">
        <v>5</v>
      </c>
      <c r="B122" s="5" t="s">
        <v>53</v>
      </c>
      <c r="C122" s="5">
        <v>4</v>
      </c>
      <c r="D122" s="5" t="s">
        <v>14</v>
      </c>
      <c r="E122" s="5">
        <v>152</v>
      </c>
      <c r="F122" s="5">
        <v>150</v>
      </c>
      <c r="G122" s="5">
        <v>2</v>
      </c>
      <c r="H122" s="5">
        <v>0</v>
      </c>
      <c r="I122" s="5">
        <v>0</v>
      </c>
      <c r="J122" s="5">
        <f t="shared" si="1"/>
        <v>150</v>
      </c>
    </row>
    <row r="123" spans="1:10" x14ac:dyDescent="0.25">
      <c r="A123" s="4">
        <v>5</v>
      </c>
      <c r="B123" s="5" t="s">
        <v>54</v>
      </c>
      <c r="C123" s="5">
        <v>2</v>
      </c>
      <c r="D123" s="5" t="s">
        <v>12</v>
      </c>
      <c r="E123" s="5">
        <v>150</v>
      </c>
      <c r="F123" s="5">
        <v>150</v>
      </c>
      <c r="G123" s="5">
        <v>0</v>
      </c>
      <c r="H123" s="5">
        <v>0</v>
      </c>
      <c r="I123" s="5">
        <v>0</v>
      </c>
      <c r="J123" s="5">
        <f t="shared" si="1"/>
        <v>150</v>
      </c>
    </row>
    <row r="124" spans="1:10" x14ac:dyDescent="0.25">
      <c r="A124" s="4">
        <v>5</v>
      </c>
      <c r="B124" s="5" t="s">
        <v>54</v>
      </c>
      <c r="C124" s="5">
        <v>3</v>
      </c>
      <c r="D124" s="5" t="s">
        <v>13</v>
      </c>
      <c r="E124" s="5">
        <v>150</v>
      </c>
      <c r="F124" s="5">
        <v>150</v>
      </c>
      <c r="G124" s="5">
        <v>0</v>
      </c>
      <c r="H124" s="5">
        <v>0</v>
      </c>
      <c r="I124" s="5">
        <v>0</v>
      </c>
      <c r="J124" s="5">
        <f t="shared" si="1"/>
        <v>150</v>
      </c>
    </row>
    <row r="125" spans="1:10" x14ac:dyDescent="0.25">
      <c r="A125" s="4">
        <v>5</v>
      </c>
      <c r="B125" s="5" t="s">
        <v>54</v>
      </c>
      <c r="C125" s="5">
        <v>4</v>
      </c>
      <c r="D125" s="5" t="s">
        <v>14</v>
      </c>
      <c r="E125" s="5">
        <v>150</v>
      </c>
      <c r="F125" s="5">
        <v>150</v>
      </c>
      <c r="G125" s="5">
        <v>0</v>
      </c>
      <c r="H125" s="5">
        <v>0</v>
      </c>
      <c r="I125" s="5">
        <v>0</v>
      </c>
      <c r="J125" s="5">
        <f t="shared" si="1"/>
        <v>150</v>
      </c>
    </row>
    <row r="126" spans="1:10" x14ac:dyDescent="0.25">
      <c r="A126" s="4">
        <v>5</v>
      </c>
      <c r="B126" s="5" t="s">
        <v>55</v>
      </c>
      <c r="C126" s="5">
        <v>2</v>
      </c>
      <c r="D126" s="5" t="s">
        <v>12</v>
      </c>
      <c r="E126" s="5">
        <v>155</v>
      </c>
      <c r="F126" s="5">
        <v>154</v>
      </c>
      <c r="G126" s="5">
        <v>1</v>
      </c>
      <c r="H126" s="5">
        <v>1</v>
      </c>
      <c r="I126" s="5">
        <v>7</v>
      </c>
      <c r="J126" s="5">
        <f t="shared" si="1"/>
        <v>146</v>
      </c>
    </row>
    <row r="127" spans="1:10" x14ac:dyDescent="0.25">
      <c r="A127" s="4">
        <v>5</v>
      </c>
      <c r="B127" s="5" t="s">
        <v>55</v>
      </c>
      <c r="C127" s="5">
        <v>3</v>
      </c>
      <c r="D127" s="5" t="s">
        <v>13</v>
      </c>
      <c r="E127" s="5">
        <v>150</v>
      </c>
      <c r="F127" s="5">
        <v>150</v>
      </c>
      <c r="G127" s="5">
        <v>0</v>
      </c>
      <c r="H127" s="5">
        <v>0</v>
      </c>
      <c r="I127" s="5">
        <v>0</v>
      </c>
      <c r="J127" s="5">
        <f t="shared" si="1"/>
        <v>150</v>
      </c>
    </row>
    <row r="128" spans="1:10" x14ac:dyDescent="0.25">
      <c r="A128" s="4">
        <v>5</v>
      </c>
      <c r="B128" s="5" t="s">
        <v>55</v>
      </c>
      <c r="C128" s="5">
        <v>4</v>
      </c>
      <c r="D128" s="5" t="s">
        <v>14</v>
      </c>
      <c r="E128" s="5">
        <v>156</v>
      </c>
      <c r="F128" s="5">
        <v>154</v>
      </c>
      <c r="G128" s="5">
        <v>2</v>
      </c>
      <c r="H128" s="5">
        <v>0</v>
      </c>
      <c r="I128" s="5">
        <v>0</v>
      </c>
      <c r="J128" s="5">
        <f t="shared" si="1"/>
        <v>154</v>
      </c>
    </row>
    <row r="129" spans="1:10" x14ac:dyDescent="0.25">
      <c r="A129" s="4">
        <v>5</v>
      </c>
      <c r="B129" s="5" t="s">
        <v>56</v>
      </c>
      <c r="C129" s="5">
        <v>2</v>
      </c>
      <c r="D129" s="5" t="s">
        <v>12</v>
      </c>
      <c r="E129" s="5">
        <v>169</v>
      </c>
      <c r="F129" s="5">
        <v>150</v>
      </c>
      <c r="G129" s="5">
        <v>19</v>
      </c>
      <c r="H129" s="5">
        <v>0</v>
      </c>
      <c r="I129" s="5">
        <v>0</v>
      </c>
      <c r="J129" s="5">
        <f t="shared" si="1"/>
        <v>150</v>
      </c>
    </row>
    <row r="130" spans="1:10" x14ac:dyDescent="0.25">
      <c r="A130" s="4">
        <v>5</v>
      </c>
      <c r="B130" s="5" t="s">
        <v>56</v>
      </c>
      <c r="C130" s="5">
        <v>3</v>
      </c>
      <c r="D130" s="5" t="s">
        <v>13</v>
      </c>
      <c r="E130" s="5">
        <v>150</v>
      </c>
      <c r="F130" s="5">
        <v>150</v>
      </c>
      <c r="G130" s="5">
        <v>0</v>
      </c>
      <c r="H130" s="5">
        <v>0</v>
      </c>
      <c r="I130" s="5">
        <v>0</v>
      </c>
      <c r="J130" s="5">
        <f t="shared" si="1"/>
        <v>150</v>
      </c>
    </row>
    <row r="131" spans="1:10" x14ac:dyDescent="0.25">
      <c r="A131" s="4">
        <v>5</v>
      </c>
      <c r="B131" s="5" t="s">
        <v>56</v>
      </c>
      <c r="C131" s="5">
        <v>4</v>
      </c>
      <c r="D131" s="5" t="s">
        <v>14</v>
      </c>
      <c r="E131" s="5">
        <v>152</v>
      </c>
      <c r="F131" s="5">
        <v>150</v>
      </c>
      <c r="G131" s="5">
        <v>2</v>
      </c>
      <c r="H131" s="5">
        <v>0</v>
      </c>
      <c r="I131" s="5">
        <v>0</v>
      </c>
      <c r="J131" s="5">
        <f t="shared" ref="J131:J158" si="2">F131-I131-H131</f>
        <v>150</v>
      </c>
    </row>
    <row r="132" spans="1:10" x14ac:dyDescent="0.25">
      <c r="A132" s="4">
        <v>5</v>
      </c>
      <c r="B132" s="5" t="s">
        <v>57</v>
      </c>
      <c r="C132" s="5">
        <v>2</v>
      </c>
      <c r="D132" s="5" t="s">
        <v>12</v>
      </c>
      <c r="E132" s="5">
        <v>155</v>
      </c>
      <c r="F132" s="5">
        <v>151</v>
      </c>
      <c r="G132" s="5">
        <v>3</v>
      </c>
      <c r="H132" s="5">
        <v>0</v>
      </c>
      <c r="I132" s="5">
        <v>4</v>
      </c>
      <c r="J132" s="5">
        <f t="shared" si="2"/>
        <v>147</v>
      </c>
    </row>
    <row r="133" spans="1:10" x14ac:dyDescent="0.25">
      <c r="A133" s="4">
        <v>5</v>
      </c>
      <c r="B133" s="5" t="s">
        <v>57</v>
      </c>
      <c r="C133" s="5">
        <v>3</v>
      </c>
      <c r="D133" s="5" t="s">
        <v>13</v>
      </c>
      <c r="E133" s="5">
        <v>151</v>
      </c>
      <c r="F133" s="5">
        <v>151</v>
      </c>
      <c r="G133" s="5">
        <v>0</v>
      </c>
      <c r="H133" s="5">
        <v>0</v>
      </c>
      <c r="I133" s="5">
        <v>0</v>
      </c>
      <c r="J133" s="5">
        <f t="shared" si="2"/>
        <v>151</v>
      </c>
    </row>
    <row r="134" spans="1:10" x14ac:dyDescent="0.25">
      <c r="A134" s="4">
        <v>5</v>
      </c>
      <c r="B134" s="5" t="s">
        <v>57</v>
      </c>
      <c r="C134" s="5">
        <v>4</v>
      </c>
      <c r="D134" s="5" t="s">
        <v>14</v>
      </c>
      <c r="E134" s="5">
        <v>153</v>
      </c>
      <c r="F134" s="5">
        <v>151</v>
      </c>
      <c r="G134" s="5">
        <v>2</v>
      </c>
      <c r="H134" s="5">
        <v>0</v>
      </c>
      <c r="I134" s="5">
        <v>0</v>
      </c>
      <c r="J134" s="5">
        <f t="shared" si="2"/>
        <v>151</v>
      </c>
    </row>
    <row r="135" spans="1:10" x14ac:dyDescent="0.25">
      <c r="A135" s="4">
        <v>6</v>
      </c>
      <c r="B135" s="5" t="s">
        <v>58</v>
      </c>
      <c r="C135" s="5">
        <v>2</v>
      </c>
      <c r="D135" s="5" t="s">
        <v>12</v>
      </c>
      <c r="E135" s="5">
        <v>169</v>
      </c>
      <c r="F135" s="5">
        <v>161</v>
      </c>
      <c r="G135" s="5">
        <v>8</v>
      </c>
      <c r="H135" s="5">
        <v>0</v>
      </c>
      <c r="I135" s="5">
        <v>4</v>
      </c>
      <c r="J135" s="5">
        <f t="shared" si="2"/>
        <v>157</v>
      </c>
    </row>
    <row r="136" spans="1:10" x14ac:dyDescent="0.25">
      <c r="A136" s="4">
        <v>6</v>
      </c>
      <c r="B136" s="5" t="s">
        <v>58</v>
      </c>
      <c r="C136" s="5">
        <v>3</v>
      </c>
      <c r="D136" s="5" t="s">
        <v>13</v>
      </c>
      <c r="E136" s="5">
        <v>156</v>
      </c>
      <c r="F136" s="5">
        <v>156</v>
      </c>
      <c r="G136" s="5">
        <v>0</v>
      </c>
      <c r="H136" s="5">
        <v>0</v>
      </c>
      <c r="I136" s="5">
        <v>0</v>
      </c>
      <c r="J136" s="5">
        <f t="shared" si="2"/>
        <v>156</v>
      </c>
    </row>
    <row r="137" spans="1:10" x14ac:dyDescent="0.25">
      <c r="A137" s="4">
        <v>6</v>
      </c>
      <c r="B137" s="5" t="s">
        <v>58</v>
      </c>
      <c r="C137" s="5">
        <v>4</v>
      </c>
      <c r="D137" s="5" t="s">
        <v>14</v>
      </c>
      <c r="E137" s="5">
        <v>160</v>
      </c>
      <c r="F137" s="5">
        <v>155</v>
      </c>
      <c r="G137" s="5">
        <v>5</v>
      </c>
      <c r="H137" s="5">
        <v>0</v>
      </c>
      <c r="I137" s="5">
        <v>0</v>
      </c>
      <c r="J137" s="5">
        <f t="shared" si="2"/>
        <v>155</v>
      </c>
    </row>
    <row r="138" spans="1:10" x14ac:dyDescent="0.25">
      <c r="A138" s="4">
        <v>6</v>
      </c>
      <c r="B138" s="5" t="s">
        <v>59</v>
      </c>
      <c r="C138" s="5">
        <v>2</v>
      </c>
      <c r="D138" s="5" t="s">
        <v>12</v>
      </c>
      <c r="E138" s="5">
        <v>151</v>
      </c>
      <c r="F138" s="5">
        <v>151</v>
      </c>
      <c r="G138" s="5">
        <v>0</v>
      </c>
      <c r="H138" s="5">
        <v>0</v>
      </c>
      <c r="I138" s="5">
        <v>1</v>
      </c>
      <c r="J138" s="5">
        <f t="shared" si="2"/>
        <v>150</v>
      </c>
    </row>
    <row r="139" spans="1:10" x14ac:dyDescent="0.25">
      <c r="A139" s="4">
        <v>6</v>
      </c>
      <c r="B139" s="5" t="s">
        <v>59</v>
      </c>
      <c r="C139" s="5">
        <v>3</v>
      </c>
      <c r="D139" s="5" t="s">
        <v>13</v>
      </c>
      <c r="E139" s="5">
        <v>151</v>
      </c>
      <c r="F139" s="5">
        <v>151</v>
      </c>
      <c r="G139" s="5">
        <v>0</v>
      </c>
      <c r="H139" s="5">
        <v>0</v>
      </c>
      <c r="I139" s="5">
        <v>0</v>
      </c>
      <c r="J139" s="5">
        <f t="shared" si="2"/>
        <v>151</v>
      </c>
    </row>
    <row r="140" spans="1:10" x14ac:dyDescent="0.25">
      <c r="A140" s="4">
        <v>6</v>
      </c>
      <c r="B140" s="5" t="s">
        <v>59</v>
      </c>
      <c r="C140" s="5">
        <v>4</v>
      </c>
      <c r="D140" s="5" t="s">
        <v>14</v>
      </c>
      <c r="E140" s="5">
        <v>152</v>
      </c>
      <c r="F140" s="5">
        <v>151</v>
      </c>
      <c r="G140" s="5">
        <v>1</v>
      </c>
      <c r="H140" s="5">
        <v>0</v>
      </c>
      <c r="I140" s="5">
        <v>0</v>
      </c>
      <c r="J140" s="5">
        <f t="shared" si="2"/>
        <v>151</v>
      </c>
    </row>
    <row r="141" spans="1:10" x14ac:dyDescent="0.25">
      <c r="A141" s="4">
        <v>6</v>
      </c>
      <c r="B141" s="5" t="s">
        <v>60</v>
      </c>
      <c r="C141" s="5">
        <v>2</v>
      </c>
      <c r="D141" s="5" t="s">
        <v>12</v>
      </c>
      <c r="E141" s="5">
        <v>178</v>
      </c>
      <c r="F141" s="5">
        <v>161</v>
      </c>
      <c r="G141" s="5">
        <v>17</v>
      </c>
      <c r="H141" s="5">
        <v>3</v>
      </c>
      <c r="I141" s="5">
        <v>2</v>
      </c>
      <c r="J141" s="5">
        <f t="shared" si="2"/>
        <v>156</v>
      </c>
    </row>
    <row r="142" spans="1:10" x14ac:dyDescent="0.25">
      <c r="A142" s="4">
        <v>6</v>
      </c>
      <c r="B142" s="5" t="s">
        <v>60</v>
      </c>
      <c r="C142" s="5">
        <v>3</v>
      </c>
      <c r="D142" s="5" t="s">
        <v>13</v>
      </c>
      <c r="E142" s="5">
        <v>171</v>
      </c>
      <c r="F142" s="5">
        <v>164</v>
      </c>
      <c r="G142" s="5">
        <v>7</v>
      </c>
      <c r="H142" s="5">
        <v>0</v>
      </c>
      <c r="I142" s="5">
        <v>0</v>
      </c>
      <c r="J142" s="5">
        <f t="shared" si="2"/>
        <v>164</v>
      </c>
    </row>
    <row r="143" spans="1:10" x14ac:dyDescent="0.25">
      <c r="A143" s="4">
        <v>6</v>
      </c>
      <c r="B143" s="5" t="s">
        <v>60</v>
      </c>
      <c r="C143" s="5">
        <v>4</v>
      </c>
      <c r="D143" s="5" t="s">
        <v>14</v>
      </c>
      <c r="E143" s="5">
        <v>174</v>
      </c>
      <c r="F143" s="5">
        <v>160</v>
      </c>
      <c r="G143" s="5">
        <v>14</v>
      </c>
      <c r="H143" s="5">
        <v>0</v>
      </c>
      <c r="I143" s="5">
        <v>0</v>
      </c>
      <c r="J143" s="5">
        <f t="shared" si="2"/>
        <v>160</v>
      </c>
    </row>
    <row r="144" spans="1:10" x14ac:dyDescent="0.25">
      <c r="A144" s="4">
        <v>6</v>
      </c>
      <c r="B144" s="5" t="s">
        <v>61</v>
      </c>
      <c r="C144" s="5">
        <v>2</v>
      </c>
      <c r="D144" s="5" t="s">
        <v>12</v>
      </c>
      <c r="E144" s="5">
        <v>151</v>
      </c>
      <c r="F144" s="5">
        <v>151</v>
      </c>
      <c r="G144" s="5">
        <v>0</v>
      </c>
      <c r="H144" s="5">
        <v>0</v>
      </c>
      <c r="I144" s="5">
        <v>0</v>
      </c>
      <c r="J144" s="5">
        <f t="shared" si="2"/>
        <v>151</v>
      </c>
    </row>
    <row r="145" spans="1:10" x14ac:dyDescent="0.25">
      <c r="A145" s="4">
        <v>6</v>
      </c>
      <c r="B145" s="5" t="s">
        <v>61</v>
      </c>
      <c r="C145" s="5">
        <v>3</v>
      </c>
      <c r="D145" s="5" t="s">
        <v>13</v>
      </c>
      <c r="E145" s="5">
        <v>152</v>
      </c>
      <c r="F145" s="5">
        <v>152</v>
      </c>
      <c r="G145" s="5">
        <v>0</v>
      </c>
      <c r="H145" s="5">
        <v>0</v>
      </c>
      <c r="I145" s="5">
        <v>0</v>
      </c>
      <c r="J145" s="5">
        <f t="shared" si="2"/>
        <v>152</v>
      </c>
    </row>
    <row r="146" spans="1:10" x14ac:dyDescent="0.25">
      <c r="A146" s="4">
        <v>6</v>
      </c>
      <c r="B146" s="5" t="s">
        <v>61</v>
      </c>
      <c r="C146" s="5">
        <v>4</v>
      </c>
      <c r="D146" s="5" t="s">
        <v>14</v>
      </c>
      <c r="E146" s="5">
        <v>150</v>
      </c>
      <c r="F146" s="5">
        <v>150</v>
      </c>
      <c r="G146" s="5">
        <v>0</v>
      </c>
      <c r="H146" s="5">
        <v>0</v>
      </c>
      <c r="I146" s="5">
        <v>0</v>
      </c>
      <c r="J146" s="5">
        <f t="shared" si="2"/>
        <v>150</v>
      </c>
    </row>
    <row r="147" spans="1:10" x14ac:dyDescent="0.25">
      <c r="A147" s="4">
        <v>6</v>
      </c>
      <c r="B147" s="5" t="s">
        <v>62</v>
      </c>
      <c r="C147" s="5">
        <v>2</v>
      </c>
      <c r="D147" s="5" t="s">
        <v>12</v>
      </c>
      <c r="E147" s="5">
        <v>163</v>
      </c>
      <c r="F147" s="5">
        <v>163</v>
      </c>
      <c r="G147" s="5">
        <v>0</v>
      </c>
      <c r="H147" s="5">
        <v>6</v>
      </c>
      <c r="I147" s="5">
        <v>3</v>
      </c>
      <c r="J147" s="5">
        <f t="shared" si="2"/>
        <v>154</v>
      </c>
    </row>
    <row r="148" spans="1:10" x14ac:dyDescent="0.25">
      <c r="A148" s="4">
        <v>6</v>
      </c>
      <c r="B148" s="5" t="s">
        <v>62</v>
      </c>
      <c r="C148" s="5">
        <v>3</v>
      </c>
      <c r="D148" s="5" t="s">
        <v>13</v>
      </c>
      <c r="E148" s="5">
        <v>152</v>
      </c>
      <c r="F148" s="5">
        <v>152</v>
      </c>
      <c r="G148" s="5">
        <v>0</v>
      </c>
      <c r="H148" s="5">
        <v>0</v>
      </c>
      <c r="I148" s="5">
        <v>0</v>
      </c>
      <c r="J148" s="5">
        <f t="shared" si="2"/>
        <v>152</v>
      </c>
    </row>
    <row r="149" spans="1:10" x14ac:dyDescent="0.25">
      <c r="A149" s="4">
        <v>6</v>
      </c>
      <c r="B149" s="5" t="s">
        <v>62</v>
      </c>
      <c r="C149" s="5">
        <v>4</v>
      </c>
      <c r="D149" s="5" t="s">
        <v>14</v>
      </c>
      <c r="E149" s="5">
        <v>152</v>
      </c>
      <c r="F149" s="5">
        <v>152</v>
      </c>
      <c r="G149" s="5">
        <v>0</v>
      </c>
      <c r="H149" s="5">
        <v>0</v>
      </c>
      <c r="I149" s="5">
        <v>0</v>
      </c>
      <c r="J149" s="5">
        <f t="shared" si="2"/>
        <v>152</v>
      </c>
    </row>
    <row r="150" spans="1:10" x14ac:dyDescent="0.25">
      <c r="A150" s="4">
        <v>6</v>
      </c>
      <c r="B150" s="5" t="s">
        <v>63</v>
      </c>
      <c r="C150" s="5">
        <v>2</v>
      </c>
      <c r="D150" s="5" t="s">
        <v>12</v>
      </c>
      <c r="E150" s="5">
        <v>157</v>
      </c>
      <c r="F150" s="5">
        <v>157</v>
      </c>
      <c r="G150" s="5">
        <v>0</v>
      </c>
      <c r="H150" s="5">
        <v>2</v>
      </c>
      <c r="I150" s="5">
        <v>17</v>
      </c>
      <c r="J150" s="5">
        <f t="shared" si="2"/>
        <v>138</v>
      </c>
    </row>
    <row r="151" spans="1:10" x14ac:dyDescent="0.25">
      <c r="A151" s="4">
        <v>6</v>
      </c>
      <c r="B151" s="5" t="s">
        <v>63</v>
      </c>
      <c r="C151" s="5">
        <v>3</v>
      </c>
      <c r="D151" s="5" t="s">
        <v>13</v>
      </c>
      <c r="E151" s="5">
        <v>156</v>
      </c>
      <c r="F151" s="5">
        <v>156</v>
      </c>
      <c r="G151" s="5">
        <v>0</v>
      </c>
      <c r="H151" s="5">
        <v>0</v>
      </c>
      <c r="I151" s="5">
        <v>0</v>
      </c>
      <c r="J151" s="5">
        <f t="shared" si="2"/>
        <v>156</v>
      </c>
    </row>
    <row r="152" spans="1:10" x14ac:dyDescent="0.25">
      <c r="A152" s="4">
        <v>6</v>
      </c>
      <c r="B152" s="5" t="s">
        <v>63</v>
      </c>
      <c r="C152" s="5">
        <v>4</v>
      </c>
      <c r="D152" s="5" t="s">
        <v>14</v>
      </c>
      <c r="E152" s="5">
        <v>182</v>
      </c>
      <c r="F152" s="5">
        <v>159</v>
      </c>
      <c r="G152" s="5">
        <v>23</v>
      </c>
      <c r="H152" s="5">
        <v>0</v>
      </c>
      <c r="I152" s="5">
        <v>0</v>
      </c>
      <c r="J152" s="5">
        <f t="shared" si="2"/>
        <v>159</v>
      </c>
    </row>
    <row r="153" spans="1:10" x14ac:dyDescent="0.25">
      <c r="A153" s="4">
        <v>6</v>
      </c>
      <c r="B153" s="5" t="s">
        <v>64</v>
      </c>
      <c r="C153" s="5">
        <v>2</v>
      </c>
      <c r="D153" s="5" t="s">
        <v>12</v>
      </c>
      <c r="E153" s="5">
        <v>142</v>
      </c>
      <c r="F153" s="5">
        <v>134</v>
      </c>
      <c r="G153" s="5">
        <v>7</v>
      </c>
      <c r="H153" s="5">
        <v>1</v>
      </c>
      <c r="I153" s="5">
        <v>10</v>
      </c>
      <c r="J153" s="5">
        <f t="shared" si="2"/>
        <v>123</v>
      </c>
    </row>
    <row r="154" spans="1:10" x14ac:dyDescent="0.25">
      <c r="A154" s="4">
        <v>6</v>
      </c>
      <c r="B154" s="5" t="s">
        <v>64</v>
      </c>
      <c r="C154" s="5">
        <v>3</v>
      </c>
      <c r="D154" s="5" t="s">
        <v>13</v>
      </c>
      <c r="E154" s="5">
        <v>142</v>
      </c>
      <c r="F154" s="5">
        <v>140</v>
      </c>
      <c r="G154" s="5">
        <v>2</v>
      </c>
      <c r="H154" s="5">
        <v>0</v>
      </c>
      <c r="I154" s="5">
        <v>0</v>
      </c>
      <c r="J154" s="5">
        <f t="shared" si="2"/>
        <v>140</v>
      </c>
    </row>
    <row r="155" spans="1:10" x14ac:dyDescent="0.25">
      <c r="A155" s="4">
        <v>6</v>
      </c>
      <c r="B155" s="5" t="s">
        <v>64</v>
      </c>
      <c r="C155" s="5">
        <v>4</v>
      </c>
      <c r="D155" s="5" t="s">
        <v>14</v>
      </c>
      <c r="E155" s="5">
        <v>149</v>
      </c>
      <c r="F155" s="5">
        <v>118</v>
      </c>
      <c r="G155" s="5">
        <v>31</v>
      </c>
      <c r="H155" s="5">
        <v>0</v>
      </c>
      <c r="I155" s="5">
        <v>0</v>
      </c>
      <c r="J155" s="5">
        <f t="shared" si="2"/>
        <v>118</v>
      </c>
    </row>
    <row r="156" spans="1:10" x14ac:dyDescent="0.25">
      <c r="A156" s="4">
        <v>6</v>
      </c>
      <c r="B156" s="5" t="s">
        <v>65</v>
      </c>
      <c r="C156" s="5">
        <v>2</v>
      </c>
      <c r="D156" s="5" t="s">
        <v>12</v>
      </c>
      <c r="E156" s="5">
        <v>151</v>
      </c>
      <c r="F156" s="5">
        <v>151</v>
      </c>
      <c r="G156" s="5">
        <v>0</v>
      </c>
      <c r="H156" s="5">
        <v>0</v>
      </c>
      <c r="I156" s="5">
        <v>2</v>
      </c>
      <c r="J156" s="5">
        <f t="shared" si="2"/>
        <v>149</v>
      </c>
    </row>
    <row r="157" spans="1:10" x14ac:dyDescent="0.25">
      <c r="A157" s="4">
        <v>6</v>
      </c>
      <c r="B157" s="5" t="s">
        <v>65</v>
      </c>
      <c r="C157" s="5">
        <v>3</v>
      </c>
      <c r="D157" s="5" t="s">
        <v>13</v>
      </c>
      <c r="E157" s="5">
        <v>151</v>
      </c>
      <c r="F157" s="5">
        <v>151</v>
      </c>
      <c r="G157" s="5">
        <v>0</v>
      </c>
      <c r="H157" s="5">
        <v>0</v>
      </c>
      <c r="I157" s="5">
        <v>0</v>
      </c>
      <c r="J157" s="5">
        <f t="shared" si="2"/>
        <v>151</v>
      </c>
    </row>
    <row r="158" spans="1:10" x14ac:dyDescent="0.25">
      <c r="A158" s="4">
        <v>6</v>
      </c>
      <c r="B158" s="5" t="s">
        <v>65</v>
      </c>
      <c r="C158" s="5">
        <v>4</v>
      </c>
      <c r="D158" s="5" t="s">
        <v>14</v>
      </c>
      <c r="E158" s="5">
        <v>154</v>
      </c>
      <c r="F158" s="5">
        <v>151</v>
      </c>
      <c r="G158" s="5">
        <v>3</v>
      </c>
      <c r="H158" s="5">
        <v>0</v>
      </c>
      <c r="I158" s="5">
        <v>0</v>
      </c>
      <c r="J158" s="5">
        <f t="shared" si="2"/>
        <v>151</v>
      </c>
    </row>
  </sheetData>
  <autoFilter ref="A2:D158" xr:uid="{4D784C35-3D57-4676-8EBD-5AE294478287}"/>
  <mergeCells count="1">
    <mergeCell ref="K1:N1"/>
  </mergeCells>
  <hyperlinks>
    <hyperlink ref="K1" location="'Data Warning'!A1" display="Data Warning" xr:uid="{EDE6793C-2748-411F-876D-D37188C2FFA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A403-1E92-4718-890D-3B894E97736C}">
  <dimension ref="A1:AF268"/>
  <sheetViews>
    <sheetView tabSelected="1" workbookViewId="0">
      <pane ySplit="2" topLeftCell="A9" activePane="bottomLeft" state="frozen"/>
      <selection pane="bottomLeft" activeCell="A3" sqref="A3:XFD3"/>
    </sheetView>
  </sheetViews>
  <sheetFormatPr defaultRowHeight="15" x14ac:dyDescent="0.25"/>
  <cols>
    <col min="1" max="1" width="12.5703125" customWidth="1"/>
    <col min="4" max="4" width="9.5703125" style="18" bestFit="1" customWidth="1"/>
    <col min="5" max="5" width="8.85546875" style="18" bestFit="1" customWidth="1"/>
    <col min="6" max="6" width="11.28515625" style="18" bestFit="1" customWidth="1"/>
    <col min="7" max="7" width="7.140625" style="18" bestFit="1" customWidth="1"/>
    <col min="8" max="8" width="10.5703125" style="18" customWidth="1"/>
    <col min="9" max="9" width="6.85546875" style="18" bestFit="1" customWidth="1"/>
    <col min="10" max="10" width="11.5703125" style="18" customWidth="1"/>
    <col min="11" max="12" width="8.85546875" style="18" bestFit="1" customWidth="1"/>
    <col min="13" max="13" width="10.42578125" style="18" bestFit="1" customWidth="1"/>
    <col min="14" max="14" width="10.85546875" style="18" bestFit="1" customWidth="1"/>
    <col min="15" max="21" width="12.5703125" style="18" customWidth="1"/>
    <col min="22" max="23" width="12.5703125" customWidth="1"/>
    <col min="24" max="28" width="12.5703125" style="18" customWidth="1"/>
    <col min="29" max="30" width="12.5703125" customWidth="1"/>
    <col min="31" max="32" width="12.5703125" style="18" customWidth="1"/>
  </cols>
  <sheetData>
    <row r="1" spans="1:32" x14ac:dyDescent="0.25">
      <c r="A1" t="s">
        <v>127</v>
      </c>
    </row>
    <row r="2" spans="1:32" s="3" customFormat="1" ht="75" x14ac:dyDescent="0.25">
      <c r="A2" s="19" t="s">
        <v>128</v>
      </c>
      <c r="B2" s="19" t="s">
        <v>129</v>
      </c>
      <c r="C2" s="19" t="s">
        <v>72</v>
      </c>
      <c r="D2" s="20" t="s">
        <v>130</v>
      </c>
      <c r="E2" s="20" t="s">
        <v>131</v>
      </c>
      <c r="F2" s="20" t="s">
        <v>132</v>
      </c>
      <c r="G2" s="20" t="s">
        <v>133</v>
      </c>
      <c r="H2" s="20" t="s">
        <v>134</v>
      </c>
      <c r="I2" s="20" t="s">
        <v>135</v>
      </c>
      <c r="J2" s="20" t="s">
        <v>136</v>
      </c>
      <c r="K2" s="20" t="s">
        <v>137</v>
      </c>
      <c r="L2" s="20" t="s">
        <v>138</v>
      </c>
      <c r="M2" s="20" t="s">
        <v>139</v>
      </c>
      <c r="N2" s="20" t="s">
        <v>140</v>
      </c>
      <c r="O2" s="20" t="s">
        <v>141</v>
      </c>
      <c r="P2" s="20" t="s">
        <v>142</v>
      </c>
      <c r="Q2" s="20" t="s">
        <v>143</v>
      </c>
      <c r="R2" s="20" t="s">
        <v>144</v>
      </c>
      <c r="S2" s="20" t="s">
        <v>145</v>
      </c>
      <c r="T2" s="20" t="s">
        <v>146</v>
      </c>
      <c r="U2" s="20" t="s">
        <v>147</v>
      </c>
      <c r="V2" s="19" t="s">
        <v>148</v>
      </c>
      <c r="W2" s="19" t="s">
        <v>149</v>
      </c>
      <c r="X2" s="20" t="s">
        <v>150</v>
      </c>
      <c r="Y2" s="20" t="s">
        <v>151</v>
      </c>
      <c r="Z2" s="20" t="s">
        <v>152</v>
      </c>
      <c r="AA2" s="20" t="s">
        <v>153</v>
      </c>
      <c r="AB2" s="20" t="s">
        <v>154</v>
      </c>
      <c r="AC2" s="19" t="s">
        <v>155</v>
      </c>
      <c r="AD2" s="19" t="s">
        <v>156</v>
      </c>
      <c r="AE2" s="20" t="s">
        <v>157</v>
      </c>
      <c r="AF2" s="20" t="s">
        <v>158</v>
      </c>
    </row>
    <row r="3" spans="1:32" x14ac:dyDescent="0.25">
      <c r="A3" s="21">
        <v>45199</v>
      </c>
      <c r="B3" s="5" t="s">
        <v>159</v>
      </c>
      <c r="C3" s="5" t="s">
        <v>58</v>
      </c>
      <c r="D3" s="8">
        <v>2720</v>
      </c>
      <c r="E3" s="8">
        <v>1559</v>
      </c>
      <c r="F3" s="8">
        <v>1161</v>
      </c>
      <c r="G3" s="8">
        <v>0</v>
      </c>
      <c r="H3" s="8">
        <v>15</v>
      </c>
      <c r="I3" s="8">
        <v>10</v>
      </c>
      <c r="J3" s="8">
        <v>5</v>
      </c>
      <c r="K3" s="8">
        <v>0</v>
      </c>
      <c r="L3" s="8">
        <v>1298</v>
      </c>
      <c r="M3" s="8">
        <v>416</v>
      </c>
      <c r="N3" s="8">
        <v>0</v>
      </c>
      <c r="O3" s="8">
        <v>1714</v>
      </c>
      <c r="P3" s="8">
        <v>6</v>
      </c>
      <c r="Q3" s="8">
        <v>0</v>
      </c>
      <c r="R3" s="8">
        <v>0</v>
      </c>
      <c r="S3" s="8">
        <v>6</v>
      </c>
      <c r="T3" s="8">
        <v>2735</v>
      </c>
      <c r="U3" s="8">
        <v>1720</v>
      </c>
      <c r="V3" s="9">
        <v>0.62890000000000001</v>
      </c>
      <c r="W3" s="5">
        <v>0.62888482632541098</v>
      </c>
      <c r="X3" s="8">
        <v>2737</v>
      </c>
      <c r="Y3" s="8">
        <v>1721</v>
      </c>
      <c r="Z3" s="8">
        <v>4457</v>
      </c>
      <c r="AA3" s="8">
        <v>5201</v>
      </c>
      <c r="AB3" s="8">
        <v>4867</v>
      </c>
      <c r="AC3" s="9">
        <v>0.93579999999999997</v>
      </c>
      <c r="AD3" s="5">
        <v>0.93578158046529503</v>
      </c>
      <c r="AE3" s="8">
        <v>5251</v>
      </c>
      <c r="AF3" s="8">
        <v>4914</v>
      </c>
    </row>
    <row r="4" spans="1:32" x14ac:dyDescent="0.25">
      <c r="A4" s="21">
        <v>45291</v>
      </c>
      <c r="B4" s="5" t="s">
        <v>160</v>
      </c>
      <c r="C4" s="5" t="s">
        <v>58</v>
      </c>
      <c r="D4" s="8">
        <v>2770</v>
      </c>
      <c r="E4" s="8">
        <v>1535</v>
      </c>
      <c r="F4" s="8">
        <v>1235</v>
      </c>
      <c r="G4" s="8">
        <v>0</v>
      </c>
      <c r="H4" s="8">
        <v>5</v>
      </c>
      <c r="I4" s="8">
        <v>4</v>
      </c>
      <c r="J4" s="8">
        <v>1</v>
      </c>
      <c r="K4" s="8">
        <v>0</v>
      </c>
      <c r="L4" s="8">
        <v>1204</v>
      </c>
      <c r="M4" s="8">
        <v>438</v>
      </c>
      <c r="N4" s="8">
        <v>0</v>
      </c>
      <c r="O4" s="8">
        <v>1642</v>
      </c>
      <c r="P4" s="8">
        <v>3</v>
      </c>
      <c r="Q4" s="8">
        <v>1</v>
      </c>
      <c r="R4" s="8">
        <v>0</v>
      </c>
      <c r="S4" s="8">
        <v>4</v>
      </c>
      <c r="T4" s="8">
        <v>2775</v>
      </c>
      <c r="U4" s="8">
        <v>1646</v>
      </c>
      <c r="V4" s="9">
        <v>0.59319999999999995</v>
      </c>
      <c r="W4" s="5">
        <v>0.59315315315315298</v>
      </c>
      <c r="X4" s="8">
        <v>2777</v>
      </c>
      <c r="Y4" s="8">
        <v>1647</v>
      </c>
      <c r="Z4" s="8">
        <v>4423</v>
      </c>
      <c r="AA4" s="8">
        <v>6068</v>
      </c>
      <c r="AB4" s="8">
        <v>5686</v>
      </c>
      <c r="AC4" s="9">
        <v>0.93700000000000006</v>
      </c>
      <c r="AD4" s="5">
        <v>0.93704680290046105</v>
      </c>
      <c r="AE4" s="8">
        <v>6151</v>
      </c>
      <c r="AF4" s="8">
        <v>5764</v>
      </c>
    </row>
    <row r="5" spans="1:32" x14ac:dyDescent="0.25">
      <c r="A5" s="21">
        <v>45382</v>
      </c>
      <c r="B5" s="5" t="s">
        <v>161</v>
      </c>
      <c r="C5" s="5" t="s">
        <v>58</v>
      </c>
      <c r="D5" s="8">
        <v>2717</v>
      </c>
      <c r="E5" s="8">
        <v>1494</v>
      </c>
      <c r="F5" s="8">
        <v>1223</v>
      </c>
      <c r="G5" s="8">
        <v>0</v>
      </c>
      <c r="H5" s="8">
        <v>7</v>
      </c>
      <c r="I5" s="8">
        <v>5</v>
      </c>
      <c r="J5" s="8">
        <v>2</v>
      </c>
      <c r="K5" s="8">
        <v>0</v>
      </c>
      <c r="L5" s="8">
        <v>1210</v>
      </c>
      <c r="M5" s="8">
        <v>479</v>
      </c>
      <c r="N5" s="8">
        <v>0</v>
      </c>
      <c r="O5" s="8">
        <v>1689</v>
      </c>
      <c r="P5" s="8">
        <v>4</v>
      </c>
      <c r="Q5" s="8">
        <v>1</v>
      </c>
      <c r="R5" s="8">
        <v>0</v>
      </c>
      <c r="S5" s="8">
        <v>5</v>
      </c>
      <c r="T5" s="8">
        <v>2724</v>
      </c>
      <c r="U5" s="8">
        <v>1694</v>
      </c>
      <c r="V5" s="9">
        <v>0.62190000000000001</v>
      </c>
      <c r="W5" s="5">
        <v>0.62187958883994099</v>
      </c>
      <c r="X5" s="8">
        <v>2731</v>
      </c>
      <c r="Y5" s="8">
        <v>1698</v>
      </c>
      <c r="Z5" s="8">
        <v>4425</v>
      </c>
      <c r="AA5" s="8">
        <v>6036</v>
      </c>
      <c r="AB5" s="8">
        <v>5546</v>
      </c>
      <c r="AC5" s="9">
        <v>0.91879999999999995</v>
      </c>
      <c r="AD5" s="5">
        <v>0.91882041086812505</v>
      </c>
      <c r="AE5" s="8">
        <v>6121</v>
      </c>
      <c r="AF5" s="8">
        <v>5624</v>
      </c>
    </row>
    <row r="6" spans="1:32" x14ac:dyDescent="0.25">
      <c r="A6" s="21">
        <v>45473</v>
      </c>
      <c r="B6" s="5" t="s">
        <v>162</v>
      </c>
      <c r="C6" s="5" t="s">
        <v>58</v>
      </c>
      <c r="D6" s="8">
        <v>2616</v>
      </c>
      <c r="E6" s="8">
        <v>1425</v>
      </c>
      <c r="F6" s="8">
        <v>1191</v>
      </c>
      <c r="G6" s="8">
        <v>0</v>
      </c>
      <c r="H6" s="8">
        <v>15</v>
      </c>
      <c r="I6" s="8">
        <v>6</v>
      </c>
      <c r="J6" s="8">
        <v>9</v>
      </c>
      <c r="K6" s="8">
        <v>0</v>
      </c>
      <c r="L6" s="8">
        <v>1112</v>
      </c>
      <c r="M6" s="8">
        <v>468</v>
      </c>
      <c r="N6" s="8">
        <v>0</v>
      </c>
      <c r="O6" s="8">
        <v>1580</v>
      </c>
      <c r="P6" s="8">
        <v>4</v>
      </c>
      <c r="Q6" s="8">
        <v>3</v>
      </c>
      <c r="R6" s="8">
        <v>0</v>
      </c>
      <c r="S6" s="8">
        <v>7</v>
      </c>
      <c r="T6" s="8">
        <v>2631</v>
      </c>
      <c r="U6" s="8">
        <v>1587</v>
      </c>
      <c r="V6" s="9">
        <v>0.60319999999999996</v>
      </c>
      <c r="W6" s="5">
        <v>0.60319270239452705</v>
      </c>
      <c r="X6" s="8">
        <v>2635</v>
      </c>
      <c r="Y6" s="8">
        <v>1589</v>
      </c>
      <c r="Z6" s="8">
        <v>4222</v>
      </c>
      <c r="AA6" s="8">
        <v>5309</v>
      </c>
      <c r="AB6" s="8">
        <v>4929</v>
      </c>
      <c r="AC6" s="9">
        <v>0.9284</v>
      </c>
      <c r="AD6" s="5">
        <v>0.92842343190808096</v>
      </c>
      <c r="AE6" s="8">
        <v>5372</v>
      </c>
      <c r="AF6" s="8">
        <v>4987</v>
      </c>
    </row>
    <row r="7" spans="1:32" x14ac:dyDescent="0.25">
      <c r="A7" s="21"/>
      <c r="B7" s="5"/>
      <c r="C7" s="22" t="s">
        <v>163</v>
      </c>
      <c r="D7" s="8">
        <v>10823</v>
      </c>
      <c r="E7" s="8">
        <v>6013</v>
      </c>
      <c r="F7" s="8">
        <v>4810</v>
      </c>
      <c r="G7" s="8">
        <v>0</v>
      </c>
      <c r="H7" s="8">
        <v>42</v>
      </c>
      <c r="I7" s="8">
        <v>25</v>
      </c>
      <c r="J7" s="8">
        <v>17</v>
      </c>
      <c r="K7" s="8">
        <v>0</v>
      </c>
      <c r="L7" s="8">
        <v>4824</v>
      </c>
      <c r="M7" s="8">
        <v>1801</v>
      </c>
      <c r="N7" s="8">
        <v>0</v>
      </c>
      <c r="O7" s="8">
        <v>6625</v>
      </c>
      <c r="P7" s="8">
        <v>17</v>
      </c>
      <c r="Q7" s="8">
        <v>5</v>
      </c>
      <c r="R7" s="8">
        <v>0</v>
      </c>
      <c r="S7" s="8">
        <v>22</v>
      </c>
      <c r="T7" s="8">
        <v>10865</v>
      </c>
      <c r="U7" s="8">
        <v>6647</v>
      </c>
      <c r="V7" s="9"/>
      <c r="W7" s="5"/>
      <c r="X7" s="8">
        <v>10880</v>
      </c>
      <c r="Y7" s="8">
        <v>6655</v>
      </c>
      <c r="Z7" s="8">
        <v>17527</v>
      </c>
      <c r="AA7" s="8">
        <v>22614</v>
      </c>
      <c r="AB7" s="8">
        <v>21028</v>
      </c>
      <c r="AC7" s="9">
        <v>3.7199999999999998</v>
      </c>
      <c r="AD7" s="5">
        <v>3.7200722261419621</v>
      </c>
      <c r="AE7" s="8">
        <v>22895</v>
      </c>
      <c r="AF7" s="8">
        <v>21289</v>
      </c>
    </row>
    <row r="8" spans="1:32" x14ac:dyDescent="0.25">
      <c r="A8" s="21">
        <v>45199</v>
      </c>
      <c r="B8" s="5" t="s">
        <v>159</v>
      </c>
      <c r="C8" s="5" t="s">
        <v>29</v>
      </c>
      <c r="D8" s="8">
        <v>13884</v>
      </c>
      <c r="E8" s="8">
        <v>5876</v>
      </c>
      <c r="F8" s="8">
        <v>7801</v>
      </c>
      <c r="G8" s="8">
        <v>207</v>
      </c>
      <c r="H8" s="8">
        <v>34</v>
      </c>
      <c r="I8" s="8">
        <v>11</v>
      </c>
      <c r="J8" s="8">
        <v>22</v>
      </c>
      <c r="K8" s="8">
        <v>1</v>
      </c>
      <c r="L8" s="8">
        <v>5665</v>
      </c>
      <c r="M8" s="8">
        <v>3489</v>
      </c>
      <c r="N8" s="8">
        <v>192</v>
      </c>
      <c r="O8" s="8">
        <v>9346</v>
      </c>
      <c r="P8" s="8">
        <v>11</v>
      </c>
      <c r="Q8" s="8">
        <v>6</v>
      </c>
      <c r="R8" s="8">
        <v>0</v>
      </c>
      <c r="S8" s="8">
        <v>17</v>
      </c>
      <c r="T8" s="8">
        <v>13918</v>
      </c>
      <c r="U8" s="8">
        <v>9363</v>
      </c>
      <c r="V8" s="9">
        <v>0.67269999999999996</v>
      </c>
      <c r="W8" s="5">
        <v>0.67272596637447901</v>
      </c>
      <c r="X8" s="8">
        <v>13921</v>
      </c>
      <c r="Y8" s="8">
        <v>9365</v>
      </c>
      <c r="Z8" s="8">
        <v>23284</v>
      </c>
      <c r="AA8" s="8">
        <v>31998</v>
      </c>
      <c r="AB8" s="8">
        <v>31873</v>
      </c>
      <c r="AC8" s="9">
        <v>0.99609999999999999</v>
      </c>
      <c r="AD8" s="5">
        <v>0.99609350584411505</v>
      </c>
      <c r="AE8" s="8">
        <v>32397</v>
      </c>
      <c r="AF8" s="8">
        <v>32270</v>
      </c>
    </row>
    <row r="9" spans="1:32" x14ac:dyDescent="0.25">
      <c r="A9" s="21">
        <v>45291</v>
      </c>
      <c r="B9" s="5" t="s">
        <v>160</v>
      </c>
      <c r="C9" s="5" t="s">
        <v>29</v>
      </c>
      <c r="D9" s="8">
        <v>16833</v>
      </c>
      <c r="E9" s="8">
        <v>6669</v>
      </c>
      <c r="F9" s="8">
        <v>9977</v>
      </c>
      <c r="G9" s="8">
        <v>187</v>
      </c>
      <c r="H9" s="8">
        <v>36</v>
      </c>
      <c r="I9" s="8">
        <v>12</v>
      </c>
      <c r="J9" s="8">
        <v>20</v>
      </c>
      <c r="K9" s="8">
        <v>4</v>
      </c>
      <c r="L9" s="8">
        <v>6560</v>
      </c>
      <c r="M9" s="8">
        <v>5148</v>
      </c>
      <c r="N9" s="8">
        <v>169</v>
      </c>
      <c r="O9" s="8">
        <v>11877</v>
      </c>
      <c r="P9" s="8">
        <v>10</v>
      </c>
      <c r="Q9" s="8">
        <v>6</v>
      </c>
      <c r="R9" s="8">
        <v>0</v>
      </c>
      <c r="S9" s="8">
        <v>16</v>
      </c>
      <c r="T9" s="8">
        <v>16869</v>
      </c>
      <c r="U9" s="8">
        <v>11893</v>
      </c>
      <c r="V9" s="9">
        <v>0.70499999999999996</v>
      </c>
      <c r="W9" s="5">
        <v>0.70502104451953296</v>
      </c>
      <c r="X9" s="8">
        <v>16918</v>
      </c>
      <c r="Y9" s="8">
        <v>11928</v>
      </c>
      <c r="Z9" s="8">
        <v>28811</v>
      </c>
      <c r="AA9" s="8">
        <v>32128</v>
      </c>
      <c r="AB9" s="8">
        <v>31932</v>
      </c>
      <c r="AC9" s="9">
        <v>0.99390000000000001</v>
      </c>
      <c r="AD9" s="5">
        <v>0.99389940239043795</v>
      </c>
      <c r="AE9" s="8">
        <v>32461</v>
      </c>
      <c r="AF9" s="8">
        <v>32263</v>
      </c>
    </row>
    <row r="10" spans="1:32" x14ac:dyDescent="0.25">
      <c r="A10" s="21">
        <v>45382</v>
      </c>
      <c r="B10" s="5" t="s">
        <v>161</v>
      </c>
      <c r="C10" s="5" t="s">
        <v>29</v>
      </c>
      <c r="D10" s="8">
        <v>16598</v>
      </c>
      <c r="E10" s="8">
        <v>6358</v>
      </c>
      <c r="F10" s="8">
        <v>10084</v>
      </c>
      <c r="G10" s="8">
        <v>156</v>
      </c>
      <c r="H10" s="8">
        <v>29</v>
      </c>
      <c r="I10" s="8">
        <v>11</v>
      </c>
      <c r="J10" s="8">
        <v>17</v>
      </c>
      <c r="K10" s="8">
        <v>1</v>
      </c>
      <c r="L10" s="8">
        <v>6220</v>
      </c>
      <c r="M10" s="8">
        <v>5256</v>
      </c>
      <c r="N10" s="8">
        <v>148</v>
      </c>
      <c r="O10" s="8">
        <v>11624</v>
      </c>
      <c r="P10" s="8">
        <v>9</v>
      </c>
      <c r="Q10" s="8">
        <v>6</v>
      </c>
      <c r="R10" s="8">
        <v>1</v>
      </c>
      <c r="S10" s="8">
        <v>16</v>
      </c>
      <c r="T10" s="8">
        <v>16627</v>
      </c>
      <c r="U10" s="8">
        <v>11640</v>
      </c>
      <c r="V10" s="9">
        <v>0.70009999999999994</v>
      </c>
      <c r="W10" s="5">
        <v>0.70006615745474199</v>
      </c>
      <c r="X10" s="8">
        <v>16631</v>
      </c>
      <c r="Y10" s="8">
        <v>11643</v>
      </c>
      <c r="Z10" s="8">
        <v>28271</v>
      </c>
      <c r="AA10" s="8">
        <v>157202</v>
      </c>
      <c r="AB10" s="8">
        <v>156949</v>
      </c>
      <c r="AC10" s="9">
        <v>0.99839999999999995</v>
      </c>
      <c r="AD10" s="5">
        <v>0.99839060571748495</v>
      </c>
      <c r="AE10" s="8">
        <v>157892</v>
      </c>
      <c r="AF10" s="8">
        <v>157638</v>
      </c>
    </row>
    <row r="11" spans="1:32" x14ac:dyDescent="0.25">
      <c r="A11" s="21">
        <v>45473</v>
      </c>
      <c r="B11" s="5" t="s">
        <v>162</v>
      </c>
      <c r="C11" s="5" t="s">
        <v>29</v>
      </c>
      <c r="D11" s="8">
        <v>18968</v>
      </c>
      <c r="E11" s="8">
        <v>7374</v>
      </c>
      <c r="F11" s="8">
        <v>11429</v>
      </c>
      <c r="G11" s="8">
        <v>165</v>
      </c>
      <c r="H11" s="8">
        <v>38</v>
      </c>
      <c r="I11" s="8">
        <v>14</v>
      </c>
      <c r="J11" s="8">
        <v>22</v>
      </c>
      <c r="K11" s="8">
        <v>2</v>
      </c>
      <c r="L11" s="8">
        <v>7211</v>
      </c>
      <c r="M11" s="8">
        <v>5862</v>
      </c>
      <c r="N11" s="8">
        <v>152</v>
      </c>
      <c r="O11" s="8">
        <v>13225</v>
      </c>
      <c r="P11" s="8">
        <v>13</v>
      </c>
      <c r="Q11" s="8">
        <v>8</v>
      </c>
      <c r="R11" s="8">
        <v>0</v>
      </c>
      <c r="S11" s="8">
        <v>21</v>
      </c>
      <c r="T11" s="8">
        <v>19006</v>
      </c>
      <c r="U11" s="8">
        <v>13246</v>
      </c>
      <c r="V11" s="9">
        <v>0.69689999999999996</v>
      </c>
      <c r="W11" s="5">
        <v>0.69693780911291203</v>
      </c>
      <c r="X11" s="8">
        <v>19018</v>
      </c>
      <c r="Y11" s="8">
        <v>13254</v>
      </c>
      <c r="Z11" s="8">
        <v>32264</v>
      </c>
      <c r="AA11" s="8">
        <v>53958</v>
      </c>
      <c r="AB11" s="8">
        <v>53640</v>
      </c>
      <c r="AC11" s="9">
        <v>0.99409999999999998</v>
      </c>
      <c r="AD11" s="5">
        <v>0.99410652729900995</v>
      </c>
      <c r="AE11" s="8">
        <v>54197</v>
      </c>
      <c r="AF11" s="8">
        <v>53878</v>
      </c>
    </row>
    <row r="12" spans="1:32" x14ac:dyDescent="0.25">
      <c r="A12" s="21"/>
      <c r="B12" s="5"/>
      <c r="C12" s="22" t="s">
        <v>164</v>
      </c>
      <c r="D12" s="8">
        <v>66283</v>
      </c>
      <c r="E12" s="8">
        <v>26277</v>
      </c>
      <c r="F12" s="8">
        <v>39291</v>
      </c>
      <c r="G12" s="8">
        <v>715</v>
      </c>
      <c r="H12" s="8">
        <v>137</v>
      </c>
      <c r="I12" s="8">
        <v>48</v>
      </c>
      <c r="J12" s="8">
        <v>81</v>
      </c>
      <c r="K12" s="8">
        <v>8</v>
      </c>
      <c r="L12" s="8">
        <v>25656</v>
      </c>
      <c r="M12" s="8">
        <v>19755</v>
      </c>
      <c r="N12" s="8">
        <v>661</v>
      </c>
      <c r="O12" s="8">
        <v>46072</v>
      </c>
      <c r="P12" s="8">
        <v>43</v>
      </c>
      <c r="Q12" s="8">
        <v>26</v>
      </c>
      <c r="R12" s="8">
        <v>1</v>
      </c>
      <c r="S12" s="8">
        <v>70</v>
      </c>
      <c r="T12" s="8">
        <v>66420</v>
      </c>
      <c r="U12" s="8">
        <v>46142</v>
      </c>
      <c r="V12" s="9"/>
      <c r="W12" s="5"/>
      <c r="X12" s="8">
        <v>66488</v>
      </c>
      <c r="Y12" s="8">
        <v>46190</v>
      </c>
      <c r="Z12" s="8">
        <v>112630</v>
      </c>
      <c r="AA12" s="8">
        <v>275286</v>
      </c>
      <c r="AB12" s="8">
        <v>274394</v>
      </c>
      <c r="AC12" s="9">
        <v>3.9824999999999999</v>
      </c>
      <c r="AD12" s="5">
        <v>3.9824900412510482</v>
      </c>
      <c r="AE12" s="8">
        <v>276947</v>
      </c>
      <c r="AF12" s="8">
        <v>276049</v>
      </c>
    </row>
    <row r="13" spans="1:32" x14ac:dyDescent="0.25">
      <c r="A13" s="21">
        <v>45199</v>
      </c>
      <c r="B13" s="5" t="s">
        <v>159</v>
      </c>
      <c r="C13" s="5" t="s">
        <v>37</v>
      </c>
      <c r="D13" s="8">
        <v>6079</v>
      </c>
      <c r="E13" s="8">
        <v>1833</v>
      </c>
      <c r="F13" s="8">
        <v>4246</v>
      </c>
      <c r="G13" s="8">
        <v>0</v>
      </c>
      <c r="H13" s="8">
        <v>13</v>
      </c>
      <c r="I13" s="8">
        <v>5</v>
      </c>
      <c r="J13" s="8">
        <v>8</v>
      </c>
      <c r="K13" s="8">
        <v>0</v>
      </c>
      <c r="L13" s="8">
        <v>1625</v>
      </c>
      <c r="M13" s="8">
        <v>1935</v>
      </c>
      <c r="N13" s="8">
        <v>0</v>
      </c>
      <c r="O13" s="8">
        <v>3560</v>
      </c>
      <c r="P13" s="8">
        <v>3</v>
      </c>
      <c r="Q13" s="8">
        <v>2</v>
      </c>
      <c r="R13" s="8">
        <v>0</v>
      </c>
      <c r="S13" s="8">
        <v>5</v>
      </c>
      <c r="T13" s="8">
        <v>6092</v>
      </c>
      <c r="U13" s="8">
        <v>3565</v>
      </c>
      <c r="V13" s="9">
        <v>0.58520000000000005</v>
      </c>
      <c r="W13" s="5">
        <v>0.58519369665134602</v>
      </c>
      <c r="X13" s="8">
        <v>6001</v>
      </c>
      <c r="Y13" s="8">
        <v>3512</v>
      </c>
      <c r="Z13" s="8">
        <v>9566</v>
      </c>
      <c r="AA13" s="8">
        <v>6066</v>
      </c>
      <c r="AB13" s="8">
        <v>5945</v>
      </c>
      <c r="AC13" s="9">
        <v>0.98009999999999997</v>
      </c>
      <c r="AD13" s="5">
        <v>0.98005275304978601</v>
      </c>
      <c r="AE13" s="8">
        <v>6070</v>
      </c>
      <c r="AF13" s="8">
        <v>5949</v>
      </c>
    </row>
    <row r="14" spans="1:32" x14ac:dyDescent="0.25">
      <c r="A14" s="21">
        <v>45291</v>
      </c>
      <c r="B14" s="5" t="s">
        <v>160</v>
      </c>
      <c r="C14" s="5" t="s">
        <v>37</v>
      </c>
      <c r="D14" s="8">
        <v>4592</v>
      </c>
      <c r="E14" s="8">
        <v>1248</v>
      </c>
      <c r="F14" s="8">
        <v>3344</v>
      </c>
      <c r="G14" s="8">
        <v>0</v>
      </c>
      <c r="H14" s="8">
        <v>14</v>
      </c>
      <c r="I14" s="8">
        <v>4</v>
      </c>
      <c r="J14" s="8">
        <v>10</v>
      </c>
      <c r="K14" s="8">
        <v>0</v>
      </c>
      <c r="L14" s="8">
        <v>1132</v>
      </c>
      <c r="M14" s="8">
        <v>1564</v>
      </c>
      <c r="N14" s="8">
        <v>0</v>
      </c>
      <c r="O14" s="8">
        <v>2696</v>
      </c>
      <c r="P14" s="8">
        <v>4</v>
      </c>
      <c r="Q14" s="8">
        <v>3</v>
      </c>
      <c r="R14" s="8">
        <v>0</v>
      </c>
      <c r="S14" s="8">
        <v>7</v>
      </c>
      <c r="T14" s="8">
        <v>4606</v>
      </c>
      <c r="U14" s="8">
        <v>2703</v>
      </c>
      <c r="V14" s="9">
        <v>0.58679999999999999</v>
      </c>
      <c r="W14" s="5">
        <v>0.586843247937473</v>
      </c>
      <c r="X14" s="8">
        <v>4584</v>
      </c>
      <c r="Y14" s="8">
        <v>2690</v>
      </c>
      <c r="Z14" s="8">
        <v>7287</v>
      </c>
      <c r="AA14" s="8">
        <v>4360</v>
      </c>
      <c r="AB14" s="8">
        <v>4331</v>
      </c>
      <c r="AC14" s="9">
        <v>0.99329999999999996</v>
      </c>
      <c r="AD14" s="5">
        <v>0.99334862385321099</v>
      </c>
      <c r="AE14" s="8">
        <v>4378</v>
      </c>
      <c r="AF14" s="8">
        <v>4349</v>
      </c>
    </row>
    <row r="15" spans="1:32" x14ac:dyDescent="0.25">
      <c r="A15" s="21">
        <v>45382</v>
      </c>
      <c r="B15" s="5" t="s">
        <v>161</v>
      </c>
      <c r="C15" s="5" t="s">
        <v>37</v>
      </c>
      <c r="D15" s="8">
        <v>5660</v>
      </c>
      <c r="E15" s="8">
        <v>1424</v>
      </c>
      <c r="F15" s="8">
        <v>4236</v>
      </c>
      <c r="G15" s="8">
        <v>0</v>
      </c>
      <c r="H15" s="8">
        <v>11</v>
      </c>
      <c r="I15" s="8">
        <v>4</v>
      </c>
      <c r="J15" s="8">
        <v>7</v>
      </c>
      <c r="K15" s="8">
        <v>0</v>
      </c>
      <c r="L15" s="8">
        <v>1253</v>
      </c>
      <c r="M15" s="8">
        <v>1996</v>
      </c>
      <c r="N15" s="8">
        <v>0</v>
      </c>
      <c r="O15" s="8">
        <v>3249</v>
      </c>
      <c r="P15" s="8">
        <v>4</v>
      </c>
      <c r="Q15" s="8">
        <v>0</v>
      </c>
      <c r="R15" s="8">
        <v>0</v>
      </c>
      <c r="S15" s="8">
        <v>4</v>
      </c>
      <c r="T15" s="8">
        <v>5671</v>
      </c>
      <c r="U15" s="8">
        <v>3253</v>
      </c>
      <c r="V15" s="9">
        <v>0.5736</v>
      </c>
      <c r="W15" s="5">
        <v>0.57362017280902799</v>
      </c>
      <c r="X15" s="8">
        <v>5671</v>
      </c>
      <c r="Y15" s="8">
        <v>3253</v>
      </c>
      <c r="Z15" s="8">
        <v>8924</v>
      </c>
      <c r="AA15" s="8">
        <v>3307</v>
      </c>
      <c r="AB15" s="8">
        <v>3246</v>
      </c>
      <c r="AC15" s="9">
        <v>0.98160000000000003</v>
      </c>
      <c r="AD15" s="5">
        <v>0.98155427880253998</v>
      </c>
      <c r="AE15" s="8">
        <v>3313</v>
      </c>
      <c r="AF15" s="8">
        <v>3252</v>
      </c>
    </row>
    <row r="16" spans="1:32" x14ac:dyDescent="0.25">
      <c r="A16" s="21">
        <v>45473</v>
      </c>
      <c r="B16" s="5" t="s">
        <v>162</v>
      </c>
      <c r="C16" s="5" t="s">
        <v>37</v>
      </c>
      <c r="D16" s="8">
        <v>7251</v>
      </c>
      <c r="E16" s="8">
        <v>1782</v>
      </c>
      <c r="F16" s="8">
        <v>5469</v>
      </c>
      <c r="G16" s="8">
        <v>0</v>
      </c>
      <c r="H16" s="8">
        <v>16</v>
      </c>
      <c r="I16" s="8">
        <v>10</v>
      </c>
      <c r="J16" s="8">
        <v>6</v>
      </c>
      <c r="K16" s="8">
        <v>0</v>
      </c>
      <c r="L16" s="8">
        <v>1511</v>
      </c>
      <c r="M16" s="8">
        <v>2513</v>
      </c>
      <c r="N16" s="8">
        <v>0</v>
      </c>
      <c r="O16" s="8">
        <v>4024</v>
      </c>
      <c r="P16" s="8">
        <v>6</v>
      </c>
      <c r="Q16" s="8">
        <v>2</v>
      </c>
      <c r="R16" s="8">
        <v>0</v>
      </c>
      <c r="S16" s="8">
        <v>8</v>
      </c>
      <c r="T16" s="8">
        <v>7267</v>
      </c>
      <c r="U16" s="8">
        <v>4032</v>
      </c>
      <c r="V16" s="9">
        <v>0.55479999999999996</v>
      </c>
      <c r="W16" s="5">
        <v>0.55483693408559198</v>
      </c>
      <c r="X16" s="8">
        <v>7251</v>
      </c>
      <c r="Y16" s="8">
        <v>4023</v>
      </c>
      <c r="Z16" s="8">
        <v>11283</v>
      </c>
      <c r="AA16" s="8">
        <v>4884</v>
      </c>
      <c r="AB16" s="8">
        <v>4736</v>
      </c>
      <c r="AC16" s="9">
        <v>0.96970000000000001</v>
      </c>
      <c r="AD16" s="5">
        <v>0.96969696969696995</v>
      </c>
      <c r="AE16" s="8">
        <v>4913</v>
      </c>
      <c r="AF16" s="8">
        <v>4764</v>
      </c>
    </row>
    <row r="17" spans="1:32" x14ac:dyDescent="0.25">
      <c r="A17" s="21"/>
      <c r="B17" s="5"/>
      <c r="C17" s="22" t="s">
        <v>165</v>
      </c>
      <c r="D17" s="8">
        <v>23582</v>
      </c>
      <c r="E17" s="8">
        <v>6287</v>
      </c>
      <c r="F17" s="8">
        <v>17295</v>
      </c>
      <c r="G17" s="8">
        <v>0</v>
      </c>
      <c r="H17" s="8">
        <v>54</v>
      </c>
      <c r="I17" s="8">
        <v>23</v>
      </c>
      <c r="J17" s="8">
        <v>31</v>
      </c>
      <c r="K17" s="8">
        <v>0</v>
      </c>
      <c r="L17" s="8">
        <v>5521</v>
      </c>
      <c r="M17" s="8">
        <v>8008</v>
      </c>
      <c r="N17" s="8">
        <v>0</v>
      </c>
      <c r="O17" s="8">
        <v>13529</v>
      </c>
      <c r="P17" s="8">
        <v>17</v>
      </c>
      <c r="Q17" s="8">
        <v>7</v>
      </c>
      <c r="R17" s="8">
        <v>0</v>
      </c>
      <c r="S17" s="8">
        <v>24</v>
      </c>
      <c r="T17" s="8">
        <v>23636</v>
      </c>
      <c r="U17" s="8">
        <v>13553</v>
      </c>
      <c r="V17" s="9"/>
      <c r="W17" s="5"/>
      <c r="X17" s="8">
        <v>23507</v>
      </c>
      <c r="Y17" s="8">
        <v>13478</v>
      </c>
      <c r="Z17" s="8">
        <v>37060</v>
      </c>
      <c r="AA17" s="8">
        <v>18617</v>
      </c>
      <c r="AB17" s="8">
        <v>18258</v>
      </c>
      <c r="AC17" s="9">
        <v>3.9247000000000001</v>
      </c>
      <c r="AD17" s="5">
        <v>3.9246526254025067</v>
      </c>
      <c r="AE17" s="8">
        <v>18674</v>
      </c>
      <c r="AF17" s="8">
        <v>18314</v>
      </c>
    </row>
    <row r="18" spans="1:32" x14ac:dyDescent="0.25">
      <c r="A18" s="21">
        <v>45199</v>
      </c>
      <c r="B18" s="5" t="s">
        <v>159</v>
      </c>
      <c r="C18" s="5" t="s">
        <v>59</v>
      </c>
      <c r="D18" s="8">
        <v>14799</v>
      </c>
      <c r="E18" s="8">
        <v>4671</v>
      </c>
      <c r="F18" s="8">
        <v>10127</v>
      </c>
      <c r="G18" s="8">
        <v>1</v>
      </c>
      <c r="H18" s="8">
        <v>37</v>
      </c>
      <c r="I18" s="8">
        <v>25</v>
      </c>
      <c r="J18" s="8">
        <v>12</v>
      </c>
      <c r="K18" s="8">
        <v>0</v>
      </c>
      <c r="L18" s="8">
        <v>3434</v>
      </c>
      <c r="M18" s="8">
        <v>2771</v>
      </c>
      <c r="N18" s="8">
        <v>0</v>
      </c>
      <c r="O18" s="8">
        <v>6205</v>
      </c>
      <c r="P18" s="8">
        <v>16</v>
      </c>
      <c r="Q18" s="8">
        <v>4</v>
      </c>
      <c r="R18" s="8">
        <v>0</v>
      </c>
      <c r="S18" s="8">
        <v>20</v>
      </c>
      <c r="T18" s="8">
        <v>14836</v>
      </c>
      <c r="U18" s="8">
        <v>6225</v>
      </c>
      <c r="V18" s="9">
        <v>0.41959999999999997</v>
      </c>
      <c r="W18" s="5">
        <v>0.41958748988945799</v>
      </c>
      <c r="X18" s="8">
        <v>14990</v>
      </c>
      <c r="Y18" s="8">
        <v>6290</v>
      </c>
      <c r="Z18" s="8">
        <v>21215</v>
      </c>
      <c r="AA18" s="8">
        <v>9117</v>
      </c>
      <c r="AB18" s="8">
        <v>7207</v>
      </c>
      <c r="AC18" s="9">
        <v>0.79049999999999998</v>
      </c>
      <c r="AD18" s="5">
        <v>0.79050126137984</v>
      </c>
      <c r="AE18" s="8">
        <v>9034</v>
      </c>
      <c r="AF18" s="8">
        <v>7141</v>
      </c>
    </row>
    <row r="19" spans="1:32" x14ac:dyDescent="0.25">
      <c r="A19" s="21">
        <v>45291</v>
      </c>
      <c r="B19" s="5" t="s">
        <v>160</v>
      </c>
      <c r="C19" s="5" t="s">
        <v>59</v>
      </c>
      <c r="D19" s="8">
        <v>15294</v>
      </c>
      <c r="E19" s="8">
        <v>4519</v>
      </c>
      <c r="F19" s="8">
        <v>10774</v>
      </c>
      <c r="G19" s="8">
        <v>1</v>
      </c>
      <c r="H19" s="8">
        <v>24</v>
      </c>
      <c r="I19" s="8">
        <v>11</v>
      </c>
      <c r="J19" s="8">
        <v>13</v>
      </c>
      <c r="K19" s="8">
        <v>0</v>
      </c>
      <c r="L19" s="8">
        <v>3437</v>
      </c>
      <c r="M19" s="8">
        <v>3022</v>
      </c>
      <c r="N19" s="8">
        <v>0</v>
      </c>
      <c r="O19" s="8">
        <v>6459</v>
      </c>
      <c r="P19" s="8">
        <v>5</v>
      </c>
      <c r="Q19" s="8">
        <v>2</v>
      </c>
      <c r="R19" s="8">
        <v>0</v>
      </c>
      <c r="S19" s="8">
        <v>7</v>
      </c>
      <c r="T19" s="8">
        <v>15318</v>
      </c>
      <c r="U19" s="8">
        <v>6466</v>
      </c>
      <c r="V19" s="9">
        <v>0.42209999999999998</v>
      </c>
      <c r="W19" s="5">
        <v>0.42211776994385702</v>
      </c>
      <c r="X19" s="8">
        <v>15444</v>
      </c>
      <c r="Y19" s="8">
        <v>6519</v>
      </c>
      <c r="Z19" s="8">
        <v>21910</v>
      </c>
      <c r="AA19" s="8">
        <v>8013</v>
      </c>
      <c r="AB19" s="8">
        <v>6493</v>
      </c>
      <c r="AC19" s="9">
        <v>0.81030000000000002</v>
      </c>
      <c r="AD19" s="5">
        <v>0.81030824909522003</v>
      </c>
      <c r="AE19" s="8">
        <v>7931</v>
      </c>
      <c r="AF19" s="8">
        <v>6427</v>
      </c>
    </row>
    <row r="20" spans="1:32" x14ac:dyDescent="0.25">
      <c r="A20" s="21">
        <v>45382</v>
      </c>
      <c r="B20" s="5" t="s">
        <v>161</v>
      </c>
      <c r="C20" s="5" t="s">
        <v>59</v>
      </c>
      <c r="D20" s="8">
        <v>15121</v>
      </c>
      <c r="E20" s="8">
        <v>4184</v>
      </c>
      <c r="F20" s="8">
        <v>10937</v>
      </c>
      <c r="G20" s="8">
        <v>0</v>
      </c>
      <c r="H20" s="8">
        <v>35</v>
      </c>
      <c r="I20" s="8">
        <v>17</v>
      </c>
      <c r="J20" s="8">
        <v>18</v>
      </c>
      <c r="K20" s="8">
        <v>0</v>
      </c>
      <c r="L20" s="8">
        <v>3115</v>
      </c>
      <c r="M20" s="8">
        <v>3099</v>
      </c>
      <c r="N20" s="8">
        <v>0</v>
      </c>
      <c r="O20" s="8">
        <v>6214</v>
      </c>
      <c r="P20" s="8">
        <v>9</v>
      </c>
      <c r="Q20" s="8">
        <v>2</v>
      </c>
      <c r="R20" s="8">
        <v>0</v>
      </c>
      <c r="S20" s="8">
        <v>11</v>
      </c>
      <c r="T20" s="8">
        <v>15156</v>
      </c>
      <c r="U20" s="8">
        <v>6225</v>
      </c>
      <c r="V20" s="9">
        <v>0.41070000000000001</v>
      </c>
      <c r="W20" s="5">
        <v>0.41072842438638202</v>
      </c>
      <c r="X20" s="8">
        <v>15268</v>
      </c>
      <c r="Y20" s="8">
        <v>6271</v>
      </c>
      <c r="Z20" s="8">
        <v>21493</v>
      </c>
      <c r="AA20" s="8">
        <v>8145</v>
      </c>
      <c r="AB20" s="8">
        <v>6538</v>
      </c>
      <c r="AC20" s="9">
        <v>0.80269999999999997</v>
      </c>
      <c r="AD20" s="5">
        <v>0.80270104358502103</v>
      </c>
      <c r="AE20" s="8">
        <v>8089</v>
      </c>
      <c r="AF20" s="8">
        <v>6493</v>
      </c>
    </row>
    <row r="21" spans="1:32" x14ac:dyDescent="0.25">
      <c r="A21" s="21">
        <v>45473</v>
      </c>
      <c r="B21" s="5" t="s">
        <v>162</v>
      </c>
      <c r="C21" s="5" t="s">
        <v>59</v>
      </c>
      <c r="D21" s="8">
        <v>17016</v>
      </c>
      <c r="E21" s="8">
        <v>4635</v>
      </c>
      <c r="F21" s="8">
        <v>12379</v>
      </c>
      <c r="G21" s="8">
        <v>2</v>
      </c>
      <c r="H21" s="8">
        <v>48</v>
      </c>
      <c r="I21" s="8">
        <v>27</v>
      </c>
      <c r="J21" s="8">
        <v>21</v>
      </c>
      <c r="K21" s="8">
        <v>0</v>
      </c>
      <c r="L21" s="8">
        <v>3492</v>
      </c>
      <c r="M21" s="8">
        <v>3722</v>
      </c>
      <c r="N21" s="8">
        <v>0</v>
      </c>
      <c r="O21" s="8">
        <v>7214</v>
      </c>
      <c r="P21" s="8">
        <v>16</v>
      </c>
      <c r="Q21" s="8">
        <v>3</v>
      </c>
      <c r="R21" s="8">
        <v>0</v>
      </c>
      <c r="S21" s="8">
        <v>19</v>
      </c>
      <c r="T21" s="8">
        <v>17064</v>
      </c>
      <c r="U21" s="8">
        <v>7233</v>
      </c>
      <c r="V21" s="9">
        <v>0.4239</v>
      </c>
      <c r="W21" s="5">
        <v>0.42387482419127998</v>
      </c>
      <c r="X21" s="8">
        <v>17174</v>
      </c>
      <c r="Y21" s="8">
        <v>7280</v>
      </c>
      <c r="Z21" s="8">
        <v>24407</v>
      </c>
      <c r="AA21" s="8">
        <v>9433</v>
      </c>
      <c r="AB21" s="8">
        <v>7553</v>
      </c>
      <c r="AC21" s="9">
        <v>0.80069999999999997</v>
      </c>
      <c r="AD21" s="5">
        <v>0.80069967136647902</v>
      </c>
      <c r="AE21" s="8">
        <v>9363</v>
      </c>
      <c r="AF21" s="8">
        <v>7497</v>
      </c>
    </row>
    <row r="22" spans="1:32" x14ac:dyDescent="0.25">
      <c r="A22" s="21"/>
      <c r="B22" s="5"/>
      <c r="C22" s="22" t="s">
        <v>166</v>
      </c>
      <c r="D22" s="8">
        <v>62230</v>
      </c>
      <c r="E22" s="8">
        <v>18009</v>
      </c>
      <c r="F22" s="8">
        <v>44217</v>
      </c>
      <c r="G22" s="8">
        <v>4</v>
      </c>
      <c r="H22" s="8">
        <v>144</v>
      </c>
      <c r="I22" s="8">
        <v>80</v>
      </c>
      <c r="J22" s="8">
        <v>64</v>
      </c>
      <c r="K22" s="8">
        <v>0</v>
      </c>
      <c r="L22" s="8">
        <v>13478</v>
      </c>
      <c r="M22" s="8">
        <v>12614</v>
      </c>
      <c r="N22" s="8">
        <v>0</v>
      </c>
      <c r="O22" s="8">
        <v>26092</v>
      </c>
      <c r="P22" s="8">
        <v>46</v>
      </c>
      <c r="Q22" s="8">
        <v>11</v>
      </c>
      <c r="R22" s="8">
        <v>0</v>
      </c>
      <c r="S22" s="8">
        <v>57</v>
      </c>
      <c r="T22" s="8">
        <v>62374</v>
      </c>
      <c r="U22" s="8">
        <v>26149</v>
      </c>
      <c r="V22" s="9"/>
      <c r="W22" s="5"/>
      <c r="X22" s="8">
        <v>62876</v>
      </c>
      <c r="Y22" s="8">
        <v>26360</v>
      </c>
      <c r="Z22" s="8">
        <v>89025</v>
      </c>
      <c r="AA22" s="8">
        <v>34708</v>
      </c>
      <c r="AB22" s="8">
        <v>27791</v>
      </c>
      <c r="AC22" s="9">
        <v>3.2042000000000002</v>
      </c>
      <c r="AD22" s="5">
        <v>3.2042102254265603</v>
      </c>
      <c r="AE22" s="8">
        <v>34417</v>
      </c>
      <c r="AF22" s="8">
        <v>27558</v>
      </c>
    </row>
    <row r="23" spans="1:32" x14ac:dyDescent="0.25">
      <c r="A23" s="21">
        <v>45199</v>
      </c>
      <c r="B23" s="5" t="s">
        <v>159</v>
      </c>
      <c r="C23" s="5" t="s">
        <v>60</v>
      </c>
      <c r="D23" s="8">
        <v>116018</v>
      </c>
      <c r="E23" s="8">
        <v>46577</v>
      </c>
      <c r="F23" s="8">
        <v>69084</v>
      </c>
      <c r="G23" s="8">
        <v>357</v>
      </c>
      <c r="H23" s="8">
        <v>235</v>
      </c>
      <c r="I23" s="8">
        <v>130</v>
      </c>
      <c r="J23" s="8">
        <v>105</v>
      </c>
      <c r="K23" s="8">
        <v>0</v>
      </c>
      <c r="L23" s="8">
        <v>31710</v>
      </c>
      <c r="M23" s="8">
        <v>21401</v>
      </c>
      <c r="N23" s="8">
        <v>86</v>
      </c>
      <c r="O23" s="8">
        <v>53197</v>
      </c>
      <c r="P23" s="8">
        <v>68</v>
      </c>
      <c r="Q23" s="8">
        <v>13</v>
      </c>
      <c r="R23" s="8">
        <v>0</v>
      </c>
      <c r="S23" s="8">
        <v>81</v>
      </c>
      <c r="T23" s="8">
        <v>116253</v>
      </c>
      <c r="U23" s="8">
        <v>53278</v>
      </c>
      <c r="V23" s="9">
        <v>0.45829999999999999</v>
      </c>
      <c r="W23" s="5">
        <v>0.45829354941377898</v>
      </c>
      <c r="X23" s="8">
        <v>116282</v>
      </c>
      <c r="Y23" s="8">
        <v>53291</v>
      </c>
      <c r="Z23" s="8">
        <v>169560</v>
      </c>
      <c r="AA23" s="8">
        <v>118912</v>
      </c>
      <c r="AB23" s="8">
        <v>101339</v>
      </c>
      <c r="AC23" s="9">
        <v>0.85219999999999996</v>
      </c>
      <c r="AD23" s="5">
        <v>0.85221844725511298</v>
      </c>
      <c r="AE23" s="8">
        <v>119723</v>
      </c>
      <c r="AF23" s="8">
        <v>102030</v>
      </c>
    </row>
    <row r="24" spans="1:32" x14ac:dyDescent="0.25">
      <c r="A24" s="21">
        <v>45291</v>
      </c>
      <c r="B24" s="5" t="s">
        <v>160</v>
      </c>
      <c r="C24" s="5" t="s">
        <v>60</v>
      </c>
      <c r="D24" s="8">
        <v>117337</v>
      </c>
      <c r="E24" s="8">
        <v>44265</v>
      </c>
      <c r="F24" s="8">
        <v>72729</v>
      </c>
      <c r="G24" s="8">
        <v>343</v>
      </c>
      <c r="H24" s="8">
        <v>287</v>
      </c>
      <c r="I24" s="8">
        <v>170</v>
      </c>
      <c r="J24" s="8">
        <v>117</v>
      </c>
      <c r="K24" s="8">
        <v>0</v>
      </c>
      <c r="L24" s="8">
        <v>30098</v>
      </c>
      <c r="M24" s="8">
        <v>21489</v>
      </c>
      <c r="N24" s="8">
        <v>70</v>
      </c>
      <c r="O24" s="8">
        <v>51657</v>
      </c>
      <c r="P24" s="8">
        <v>93</v>
      </c>
      <c r="Q24" s="8">
        <v>25</v>
      </c>
      <c r="R24" s="8">
        <v>0</v>
      </c>
      <c r="S24" s="8">
        <v>118</v>
      </c>
      <c r="T24" s="8">
        <v>117624</v>
      </c>
      <c r="U24" s="8">
        <v>51775</v>
      </c>
      <c r="V24" s="9">
        <v>0.44019999999999998</v>
      </c>
      <c r="W24" s="5">
        <v>0.44017377405971603</v>
      </c>
      <c r="X24" s="8">
        <v>118174</v>
      </c>
      <c r="Y24" s="8">
        <v>52017</v>
      </c>
      <c r="Z24" s="8">
        <v>169949</v>
      </c>
      <c r="AA24" s="8">
        <v>104940</v>
      </c>
      <c r="AB24" s="8">
        <v>91788</v>
      </c>
      <c r="AC24" s="9">
        <v>0.87470000000000003</v>
      </c>
      <c r="AD24" s="5">
        <v>0.87467124070897695</v>
      </c>
      <c r="AE24" s="8">
        <v>105642</v>
      </c>
      <c r="AF24" s="8">
        <v>92402</v>
      </c>
    </row>
    <row r="25" spans="1:32" x14ac:dyDescent="0.25">
      <c r="A25" s="21">
        <v>45382</v>
      </c>
      <c r="B25" s="5" t="s">
        <v>161</v>
      </c>
      <c r="C25" s="5" t="s">
        <v>60</v>
      </c>
      <c r="D25" s="8">
        <v>111887</v>
      </c>
      <c r="E25" s="8">
        <v>41053</v>
      </c>
      <c r="F25" s="8">
        <v>70499</v>
      </c>
      <c r="G25" s="8">
        <v>335</v>
      </c>
      <c r="H25" s="8">
        <v>310</v>
      </c>
      <c r="I25" s="8">
        <v>178</v>
      </c>
      <c r="J25" s="8">
        <v>132</v>
      </c>
      <c r="K25" s="8">
        <v>0</v>
      </c>
      <c r="L25" s="8">
        <v>27360</v>
      </c>
      <c r="M25" s="8">
        <v>20734</v>
      </c>
      <c r="N25" s="8">
        <v>73</v>
      </c>
      <c r="O25" s="8">
        <v>48167</v>
      </c>
      <c r="P25" s="8">
        <v>96</v>
      </c>
      <c r="Q25" s="8">
        <v>23</v>
      </c>
      <c r="R25" s="8">
        <v>0</v>
      </c>
      <c r="S25" s="8">
        <v>119</v>
      </c>
      <c r="T25" s="8">
        <v>112197</v>
      </c>
      <c r="U25" s="8">
        <v>48286</v>
      </c>
      <c r="V25" s="9">
        <v>0.4304</v>
      </c>
      <c r="W25" s="5">
        <v>0.43036801340499298</v>
      </c>
      <c r="X25" s="8">
        <v>112029</v>
      </c>
      <c r="Y25" s="8">
        <v>48214</v>
      </c>
      <c r="Z25" s="8">
        <v>160315</v>
      </c>
      <c r="AA25" s="8">
        <v>104444</v>
      </c>
      <c r="AB25" s="8">
        <v>88941</v>
      </c>
      <c r="AC25" s="9">
        <v>0.85160000000000002</v>
      </c>
      <c r="AD25" s="5">
        <v>0.85156638964421105</v>
      </c>
      <c r="AE25" s="8">
        <v>104746</v>
      </c>
      <c r="AF25" s="8">
        <v>89198</v>
      </c>
    </row>
    <row r="26" spans="1:32" x14ac:dyDescent="0.25">
      <c r="A26" s="21">
        <v>45473</v>
      </c>
      <c r="B26" s="5" t="s">
        <v>162</v>
      </c>
      <c r="C26" s="5" t="s">
        <v>60</v>
      </c>
      <c r="D26" s="8">
        <v>119340</v>
      </c>
      <c r="E26" s="8">
        <v>43731</v>
      </c>
      <c r="F26" s="8">
        <v>75233</v>
      </c>
      <c r="G26" s="8">
        <v>376</v>
      </c>
      <c r="H26" s="8">
        <v>333</v>
      </c>
      <c r="I26" s="8">
        <v>172</v>
      </c>
      <c r="J26" s="8">
        <v>159</v>
      </c>
      <c r="K26" s="8">
        <v>2</v>
      </c>
      <c r="L26" s="8">
        <v>28846</v>
      </c>
      <c r="M26" s="8">
        <v>21943</v>
      </c>
      <c r="N26" s="8">
        <v>71</v>
      </c>
      <c r="O26" s="8">
        <v>50860</v>
      </c>
      <c r="P26" s="8">
        <v>85</v>
      </c>
      <c r="Q26" s="8">
        <v>33</v>
      </c>
      <c r="R26" s="8">
        <v>1</v>
      </c>
      <c r="S26" s="8">
        <v>119</v>
      </c>
      <c r="T26" s="8">
        <v>119673</v>
      </c>
      <c r="U26" s="8">
        <v>50979</v>
      </c>
      <c r="V26" s="9">
        <v>0.42599999999999999</v>
      </c>
      <c r="W26" s="5">
        <v>0.42598581133588997</v>
      </c>
      <c r="X26" s="8">
        <v>119601</v>
      </c>
      <c r="Y26" s="8">
        <v>50948</v>
      </c>
      <c r="Z26" s="8">
        <v>170580</v>
      </c>
      <c r="AA26" s="8">
        <v>90813</v>
      </c>
      <c r="AB26" s="8">
        <v>76179</v>
      </c>
      <c r="AC26" s="9">
        <v>0.83889999999999998</v>
      </c>
      <c r="AD26" s="5">
        <v>0.83885567044365905</v>
      </c>
      <c r="AE26" s="8">
        <v>91076</v>
      </c>
      <c r="AF26" s="8">
        <v>76400</v>
      </c>
    </row>
    <row r="27" spans="1:32" x14ac:dyDescent="0.25">
      <c r="A27" s="21"/>
      <c r="B27" s="5"/>
      <c r="C27" s="22" t="s">
        <v>167</v>
      </c>
      <c r="D27" s="8">
        <v>464582</v>
      </c>
      <c r="E27" s="8">
        <v>175626</v>
      </c>
      <c r="F27" s="8">
        <v>287545</v>
      </c>
      <c r="G27" s="8">
        <v>1411</v>
      </c>
      <c r="H27" s="8">
        <v>1165</v>
      </c>
      <c r="I27" s="8">
        <v>650</v>
      </c>
      <c r="J27" s="8">
        <v>513</v>
      </c>
      <c r="K27" s="8">
        <v>2</v>
      </c>
      <c r="L27" s="8">
        <v>118014</v>
      </c>
      <c r="M27" s="8">
        <v>85567</v>
      </c>
      <c r="N27" s="8">
        <v>300</v>
      </c>
      <c r="O27" s="8">
        <v>203881</v>
      </c>
      <c r="P27" s="8">
        <v>342</v>
      </c>
      <c r="Q27" s="8">
        <v>94</v>
      </c>
      <c r="R27" s="8">
        <v>1</v>
      </c>
      <c r="S27" s="8">
        <v>437</v>
      </c>
      <c r="T27" s="8">
        <v>465747</v>
      </c>
      <c r="U27" s="8">
        <v>204318</v>
      </c>
      <c r="V27" s="9"/>
      <c r="W27" s="5"/>
      <c r="X27" s="8">
        <v>466086</v>
      </c>
      <c r="Y27" s="8">
        <v>204470</v>
      </c>
      <c r="Z27" s="8">
        <v>670404</v>
      </c>
      <c r="AA27" s="8">
        <v>419109</v>
      </c>
      <c r="AB27" s="8">
        <v>358247</v>
      </c>
      <c r="AC27" s="9">
        <v>3.4173999999999998</v>
      </c>
      <c r="AD27" s="5">
        <v>3.4173117480519601</v>
      </c>
      <c r="AE27" s="8">
        <v>421187</v>
      </c>
      <c r="AF27" s="8">
        <v>360030</v>
      </c>
    </row>
    <row r="28" spans="1:32" x14ac:dyDescent="0.25">
      <c r="A28" s="21">
        <v>45199</v>
      </c>
      <c r="B28" s="5" t="s">
        <v>159</v>
      </c>
      <c r="C28" s="5" t="s">
        <v>38</v>
      </c>
      <c r="D28" s="8">
        <v>24367</v>
      </c>
      <c r="E28" s="8">
        <v>13181</v>
      </c>
      <c r="F28" s="8">
        <v>11186</v>
      </c>
      <c r="G28" s="8">
        <v>0</v>
      </c>
      <c r="H28" s="8">
        <v>41</v>
      </c>
      <c r="I28" s="8">
        <v>25</v>
      </c>
      <c r="J28" s="8">
        <v>16</v>
      </c>
      <c r="K28" s="8">
        <v>0</v>
      </c>
      <c r="L28" s="8">
        <v>10341</v>
      </c>
      <c r="M28" s="8">
        <v>3675</v>
      </c>
      <c r="N28" s="8">
        <v>0</v>
      </c>
      <c r="O28" s="8">
        <v>14016</v>
      </c>
      <c r="P28" s="8">
        <v>9</v>
      </c>
      <c r="Q28" s="8">
        <v>1</v>
      </c>
      <c r="R28" s="8">
        <v>0</v>
      </c>
      <c r="S28" s="8">
        <v>10</v>
      </c>
      <c r="T28" s="8">
        <v>24408</v>
      </c>
      <c r="U28" s="8">
        <v>14026</v>
      </c>
      <c r="V28" s="9">
        <v>0.5746</v>
      </c>
      <c r="W28" s="5">
        <v>0.57464765650606398</v>
      </c>
      <c r="X28" s="8">
        <v>24122</v>
      </c>
      <c r="Y28" s="8">
        <v>13862</v>
      </c>
      <c r="Z28" s="8">
        <v>38148</v>
      </c>
      <c r="AA28" s="8">
        <v>18118</v>
      </c>
      <c r="AB28" s="8">
        <v>17578</v>
      </c>
      <c r="AC28" s="9">
        <v>0.97019999999999995</v>
      </c>
      <c r="AD28" s="5">
        <v>0.97019538580417297</v>
      </c>
      <c r="AE28" s="8">
        <v>18628</v>
      </c>
      <c r="AF28" s="8">
        <v>18073</v>
      </c>
    </row>
    <row r="29" spans="1:32" x14ac:dyDescent="0.25">
      <c r="A29" s="21">
        <v>45291</v>
      </c>
      <c r="B29" s="5" t="s">
        <v>160</v>
      </c>
      <c r="C29" s="5" t="s">
        <v>38</v>
      </c>
      <c r="D29" s="8">
        <v>25193</v>
      </c>
      <c r="E29" s="8">
        <v>13512</v>
      </c>
      <c r="F29" s="8">
        <v>11681</v>
      </c>
      <c r="G29" s="8">
        <v>0</v>
      </c>
      <c r="H29" s="8">
        <v>33</v>
      </c>
      <c r="I29" s="8">
        <v>21</v>
      </c>
      <c r="J29" s="8">
        <v>12</v>
      </c>
      <c r="K29" s="8">
        <v>0</v>
      </c>
      <c r="L29" s="8">
        <v>10713</v>
      </c>
      <c r="M29" s="8">
        <v>3557</v>
      </c>
      <c r="N29" s="8">
        <v>0</v>
      </c>
      <c r="O29" s="8">
        <v>14270</v>
      </c>
      <c r="P29" s="8">
        <v>6</v>
      </c>
      <c r="Q29" s="8">
        <v>2</v>
      </c>
      <c r="R29" s="8">
        <v>0</v>
      </c>
      <c r="S29" s="8">
        <v>8</v>
      </c>
      <c r="T29" s="8">
        <v>25226</v>
      </c>
      <c r="U29" s="8">
        <v>14278</v>
      </c>
      <c r="V29" s="9">
        <v>0.56599999999999995</v>
      </c>
      <c r="W29" s="5">
        <v>0.56600332989772495</v>
      </c>
      <c r="X29" s="8">
        <v>25586</v>
      </c>
      <c r="Y29" s="8">
        <v>14482</v>
      </c>
      <c r="Z29" s="8">
        <v>39864</v>
      </c>
      <c r="AA29" s="8">
        <v>32801</v>
      </c>
      <c r="AB29" s="8">
        <v>32303</v>
      </c>
      <c r="AC29" s="9">
        <v>0.98480000000000001</v>
      </c>
      <c r="AD29" s="5">
        <v>0.98481753605072997</v>
      </c>
      <c r="AE29" s="8">
        <v>28744</v>
      </c>
      <c r="AF29" s="8">
        <v>28308</v>
      </c>
    </row>
    <row r="30" spans="1:32" x14ac:dyDescent="0.25">
      <c r="A30" s="21">
        <v>45382</v>
      </c>
      <c r="B30" s="5" t="s">
        <v>161</v>
      </c>
      <c r="C30" s="5" t="s">
        <v>38</v>
      </c>
      <c r="D30" s="8">
        <v>28639</v>
      </c>
      <c r="E30" s="8">
        <v>14644</v>
      </c>
      <c r="F30" s="8">
        <v>13995</v>
      </c>
      <c r="G30" s="8">
        <v>0</v>
      </c>
      <c r="H30" s="8">
        <v>27</v>
      </c>
      <c r="I30" s="8">
        <v>16</v>
      </c>
      <c r="J30" s="8">
        <v>11</v>
      </c>
      <c r="K30" s="8">
        <v>0</v>
      </c>
      <c r="L30" s="8">
        <v>11792</v>
      </c>
      <c r="M30" s="8">
        <v>4480</v>
      </c>
      <c r="N30" s="8">
        <v>0</v>
      </c>
      <c r="O30" s="8">
        <v>16272</v>
      </c>
      <c r="P30" s="8">
        <v>10</v>
      </c>
      <c r="Q30" s="8">
        <v>0</v>
      </c>
      <c r="R30" s="8">
        <v>0</v>
      </c>
      <c r="S30" s="8">
        <v>10</v>
      </c>
      <c r="T30" s="8">
        <v>28666</v>
      </c>
      <c r="U30" s="8">
        <v>16282</v>
      </c>
      <c r="V30" s="9">
        <v>0.56799999999999995</v>
      </c>
      <c r="W30" s="5">
        <v>0.56798995325472701</v>
      </c>
      <c r="X30" s="8">
        <v>28678</v>
      </c>
      <c r="Y30" s="8">
        <v>16289</v>
      </c>
      <c r="Z30" s="8">
        <v>44960</v>
      </c>
      <c r="AA30" s="8">
        <v>19823</v>
      </c>
      <c r="AB30" s="8">
        <v>19283</v>
      </c>
      <c r="AC30" s="9">
        <v>0.9728</v>
      </c>
      <c r="AD30" s="5">
        <v>0.97275891641023005</v>
      </c>
      <c r="AE30" s="8">
        <v>24364</v>
      </c>
      <c r="AF30" s="8">
        <v>23700</v>
      </c>
    </row>
    <row r="31" spans="1:32" x14ac:dyDescent="0.25">
      <c r="A31" s="21">
        <v>45473</v>
      </c>
      <c r="B31" s="5" t="s">
        <v>162</v>
      </c>
      <c r="C31" s="5" t="s">
        <v>38</v>
      </c>
      <c r="D31" s="8">
        <v>30366</v>
      </c>
      <c r="E31" s="8">
        <v>14938</v>
      </c>
      <c r="F31" s="8">
        <v>15428</v>
      </c>
      <c r="G31" s="8">
        <v>0</v>
      </c>
      <c r="H31" s="8">
        <v>43</v>
      </c>
      <c r="I31" s="8">
        <v>23</v>
      </c>
      <c r="J31" s="8">
        <v>20</v>
      </c>
      <c r="K31" s="8">
        <v>0</v>
      </c>
      <c r="L31" s="8">
        <v>11939</v>
      </c>
      <c r="M31" s="8">
        <v>5003</v>
      </c>
      <c r="N31" s="8">
        <v>0</v>
      </c>
      <c r="O31" s="8">
        <v>16942</v>
      </c>
      <c r="P31" s="8">
        <v>11</v>
      </c>
      <c r="Q31" s="8">
        <v>1</v>
      </c>
      <c r="R31" s="8">
        <v>0</v>
      </c>
      <c r="S31" s="8">
        <v>12</v>
      </c>
      <c r="T31" s="8">
        <v>30409</v>
      </c>
      <c r="U31" s="8">
        <v>16954</v>
      </c>
      <c r="V31" s="9">
        <v>0.5575</v>
      </c>
      <c r="W31" s="5">
        <v>0.55753230951363097</v>
      </c>
      <c r="X31" s="8">
        <v>30283</v>
      </c>
      <c r="Y31" s="8">
        <v>16884</v>
      </c>
      <c r="Z31" s="8">
        <v>47237</v>
      </c>
      <c r="AA31" s="8">
        <v>29088</v>
      </c>
      <c r="AB31" s="8">
        <v>28423</v>
      </c>
      <c r="AC31" s="9">
        <v>0.97709999999999997</v>
      </c>
      <c r="AD31" s="5">
        <v>0.97713833883388301</v>
      </c>
      <c r="AE31" s="8">
        <v>30247</v>
      </c>
      <c r="AF31" s="8">
        <v>29556</v>
      </c>
    </row>
    <row r="32" spans="1:32" x14ac:dyDescent="0.25">
      <c r="A32" s="21"/>
      <c r="B32" s="5"/>
      <c r="C32" s="22" t="s">
        <v>168</v>
      </c>
      <c r="D32" s="8">
        <v>108565</v>
      </c>
      <c r="E32" s="8">
        <v>56275</v>
      </c>
      <c r="F32" s="8">
        <v>52290</v>
      </c>
      <c r="G32" s="8">
        <v>0</v>
      </c>
      <c r="H32" s="8">
        <v>144</v>
      </c>
      <c r="I32" s="8">
        <v>85</v>
      </c>
      <c r="J32" s="8">
        <v>59</v>
      </c>
      <c r="K32" s="8">
        <v>0</v>
      </c>
      <c r="L32" s="8">
        <v>44785</v>
      </c>
      <c r="M32" s="8">
        <v>16715</v>
      </c>
      <c r="N32" s="8">
        <v>0</v>
      </c>
      <c r="O32" s="8">
        <v>61500</v>
      </c>
      <c r="P32" s="8">
        <v>36</v>
      </c>
      <c r="Q32" s="8">
        <v>4</v>
      </c>
      <c r="R32" s="8">
        <v>0</v>
      </c>
      <c r="S32" s="8">
        <v>40</v>
      </c>
      <c r="T32" s="8">
        <v>108709</v>
      </c>
      <c r="U32" s="8">
        <v>61540</v>
      </c>
      <c r="V32" s="9"/>
      <c r="W32" s="5"/>
      <c r="X32" s="8">
        <v>108669</v>
      </c>
      <c r="Y32" s="8">
        <v>61517</v>
      </c>
      <c r="Z32" s="8">
        <v>170209</v>
      </c>
      <c r="AA32" s="8">
        <v>99830</v>
      </c>
      <c r="AB32" s="8">
        <v>97587</v>
      </c>
      <c r="AC32" s="9">
        <v>3.9049</v>
      </c>
      <c r="AD32" s="5">
        <v>3.9049101770990164</v>
      </c>
      <c r="AE32" s="8">
        <v>101983</v>
      </c>
      <c r="AF32" s="8">
        <v>99637</v>
      </c>
    </row>
    <row r="33" spans="1:32" x14ac:dyDescent="0.25">
      <c r="A33" s="21">
        <v>45199</v>
      </c>
      <c r="B33" s="5" t="s">
        <v>159</v>
      </c>
      <c r="C33" s="5" t="s">
        <v>11</v>
      </c>
      <c r="D33" s="8">
        <v>11570</v>
      </c>
      <c r="E33" s="8">
        <v>3523</v>
      </c>
      <c r="F33" s="8">
        <v>7958</v>
      </c>
      <c r="G33" s="8">
        <v>89</v>
      </c>
      <c r="H33" s="8">
        <v>17</v>
      </c>
      <c r="I33" s="8">
        <v>6</v>
      </c>
      <c r="J33" s="8">
        <v>8</v>
      </c>
      <c r="K33" s="8">
        <v>3</v>
      </c>
      <c r="L33" s="8">
        <v>2644</v>
      </c>
      <c r="M33" s="8">
        <v>1094</v>
      </c>
      <c r="N33" s="8">
        <v>16</v>
      </c>
      <c r="O33" s="8">
        <v>3754</v>
      </c>
      <c r="P33" s="8">
        <v>5</v>
      </c>
      <c r="Q33" s="8">
        <v>1</v>
      </c>
      <c r="R33" s="8">
        <v>1</v>
      </c>
      <c r="S33" s="8">
        <v>7</v>
      </c>
      <c r="T33" s="8">
        <v>11587</v>
      </c>
      <c r="U33" s="8">
        <v>3761</v>
      </c>
      <c r="V33" s="9">
        <v>0.3246</v>
      </c>
      <c r="W33" s="5">
        <v>0.32458790023301998</v>
      </c>
      <c r="X33" s="8">
        <v>11590</v>
      </c>
      <c r="Y33" s="8">
        <v>3762</v>
      </c>
      <c r="Z33" s="8">
        <v>15351</v>
      </c>
      <c r="AA33" s="8">
        <v>23197</v>
      </c>
      <c r="AB33" s="8">
        <v>16391</v>
      </c>
      <c r="AC33" s="9">
        <v>0.70660000000000001</v>
      </c>
      <c r="AD33" s="5">
        <v>0.70659999137819496</v>
      </c>
      <c r="AE33" s="8">
        <v>23263</v>
      </c>
      <c r="AF33" s="8">
        <v>16438</v>
      </c>
    </row>
    <row r="34" spans="1:32" x14ac:dyDescent="0.25">
      <c r="A34" s="21">
        <v>45291</v>
      </c>
      <c r="B34" s="5" t="s">
        <v>160</v>
      </c>
      <c r="C34" s="5" t="s">
        <v>11</v>
      </c>
      <c r="D34" s="8">
        <v>10964</v>
      </c>
      <c r="E34" s="8">
        <v>2865</v>
      </c>
      <c r="F34" s="8">
        <v>8027</v>
      </c>
      <c r="G34" s="8">
        <v>72</v>
      </c>
      <c r="H34" s="8">
        <v>11</v>
      </c>
      <c r="I34" s="8">
        <v>1</v>
      </c>
      <c r="J34" s="8">
        <v>7</v>
      </c>
      <c r="K34" s="8">
        <v>3</v>
      </c>
      <c r="L34" s="8">
        <v>2033</v>
      </c>
      <c r="M34" s="8">
        <v>1005</v>
      </c>
      <c r="N34" s="8">
        <v>11</v>
      </c>
      <c r="O34" s="8">
        <v>3049</v>
      </c>
      <c r="P34" s="8">
        <v>1</v>
      </c>
      <c r="Q34" s="8">
        <v>1</v>
      </c>
      <c r="R34" s="8">
        <v>1</v>
      </c>
      <c r="S34" s="8">
        <v>3</v>
      </c>
      <c r="T34" s="8">
        <v>10975</v>
      </c>
      <c r="U34" s="8">
        <v>3052</v>
      </c>
      <c r="V34" s="9">
        <v>0.27810000000000001</v>
      </c>
      <c r="W34" s="5">
        <v>0.278086560364465</v>
      </c>
      <c r="X34" s="8">
        <v>10982</v>
      </c>
      <c r="Y34" s="8">
        <v>3054</v>
      </c>
      <c r="Z34" s="8">
        <v>14034</v>
      </c>
      <c r="AA34" s="8">
        <v>16964</v>
      </c>
      <c r="AB34" s="8">
        <v>11739</v>
      </c>
      <c r="AC34" s="9">
        <v>0.69199999999999995</v>
      </c>
      <c r="AD34" s="5">
        <v>0.69199481254421102</v>
      </c>
      <c r="AE34" s="8">
        <v>17016</v>
      </c>
      <c r="AF34" s="8">
        <v>11775</v>
      </c>
    </row>
    <row r="35" spans="1:32" x14ac:dyDescent="0.25">
      <c r="A35" s="21">
        <v>45382</v>
      </c>
      <c r="B35" s="5" t="s">
        <v>161</v>
      </c>
      <c r="C35" s="5" t="s">
        <v>11</v>
      </c>
      <c r="D35" s="8">
        <v>11407</v>
      </c>
      <c r="E35" s="8">
        <v>3008</v>
      </c>
      <c r="F35" s="8">
        <v>8301</v>
      </c>
      <c r="G35" s="8">
        <v>98</v>
      </c>
      <c r="H35" s="8">
        <v>20</v>
      </c>
      <c r="I35" s="8">
        <v>6</v>
      </c>
      <c r="J35" s="8">
        <v>12</v>
      </c>
      <c r="K35" s="8">
        <v>2</v>
      </c>
      <c r="L35" s="8">
        <v>2131</v>
      </c>
      <c r="M35" s="8">
        <v>1045</v>
      </c>
      <c r="N35" s="8">
        <v>19</v>
      </c>
      <c r="O35" s="8">
        <v>3195</v>
      </c>
      <c r="P35" s="8">
        <v>5</v>
      </c>
      <c r="Q35" s="8">
        <v>0</v>
      </c>
      <c r="R35" s="8">
        <v>0</v>
      </c>
      <c r="S35" s="8">
        <v>5</v>
      </c>
      <c r="T35" s="8">
        <v>11427</v>
      </c>
      <c r="U35" s="8">
        <v>3200</v>
      </c>
      <c r="V35" s="9">
        <v>0.28000000000000003</v>
      </c>
      <c r="W35" s="5">
        <v>0.28003850529447799</v>
      </c>
      <c r="X35" s="8">
        <v>11430</v>
      </c>
      <c r="Y35" s="8">
        <v>3201</v>
      </c>
      <c r="Z35" s="8">
        <v>14630</v>
      </c>
      <c r="AA35" s="8">
        <v>24147</v>
      </c>
      <c r="AB35" s="8">
        <v>17435</v>
      </c>
      <c r="AC35" s="9">
        <v>0.72199999999999998</v>
      </c>
      <c r="AD35" s="5">
        <v>0.72203586366836503</v>
      </c>
      <c r="AE35" s="8">
        <v>24200</v>
      </c>
      <c r="AF35" s="8">
        <v>17473</v>
      </c>
    </row>
    <row r="36" spans="1:32" x14ac:dyDescent="0.25">
      <c r="A36" s="21">
        <v>45473</v>
      </c>
      <c r="B36" s="5" t="s">
        <v>162</v>
      </c>
      <c r="C36" s="5" t="s">
        <v>11</v>
      </c>
      <c r="D36" s="8">
        <v>12466</v>
      </c>
      <c r="E36" s="8">
        <v>3157</v>
      </c>
      <c r="F36" s="8">
        <v>9219</v>
      </c>
      <c r="G36" s="8">
        <v>90</v>
      </c>
      <c r="H36" s="8">
        <v>17</v>
      </c>
      <c r="I36" s="8">
        <v>4</v>
      </c>
      <c r="J36" s="8">
        <v>13</v>
      </c>
      <c r="K36" s="8">
        <v>0</v>
      </c>
      <c r="L36" s="8">
        <v>2299</v>
      </c>
      <c r="M36" s="8">
        <v>1337</v>
      </c>
      <c r="N36" s="8">
        <v>17</v>
      </c>
      <c r="O36" s="8">
        <v>3653</v>
      </c>
      <c r="P36" s="8">
        <v>3</v>
      </c>
      <c r="Q36" s="8">
        <v>0</v>
      </c>
      <c r="R36" s="8">
        <v>0</v>
      </c>
      <c r="S36" s="8">
        <v>3</v>
      </c>
      <c r="T36" s="8">
        <v>12483</v>
      </c>
      <c r="U36" s="8">
        <v>3656</v>
      </c>
      <c r="V36" s="9">
        <v>0.29289999999999999</v>
      </c>
      <c r="W36" s="5">
        <v>0.29287831450773</v>
      </c>
      <c r="X36" s="8">
        <v>12485</v>
      </c>
      <c r="Y36" s="8">
        <v>3657</v>
      </c>
      <c r="Z36" s="8">
        <v>16141</v>
      </c>
      <c r="AA36" s="8">
        <v>19232</v>
      </c>
      <c r="AB36" s="8">
        <v>14716</v>
      </c>
      <c r="AC36" s="9">
        <v>0.76519999999999999</v>
      </c>
      <c r="AD36" s="5">
        <v>0.76518302828619</v>
      </c>
      <c r="AE36" s="8">
        <v>19268</v>
      </c>
      <c r="AF36" s="8">
        <v>14744</v>
      </c>
    </row>
    <row r="37" spans="1:32" x14ac:dyDescent="0.25">
      <c r="A37" s="21"/>
      <c r="B37" s="5"/>
      <c r="C37" s="22" t="s">
        <v>169</v>
      </c>
      <c r="D37" s="8">
        <v>46407</v>
      </c>
      <c r="E37" s="8">
        <v>12553</v>
      </c>
      <c r="F37" s="8">
        <v>33505</v>
      </c>
      <c r="G37" s="8">
        <v>349</v>
      </c>
      <c r="H37" s="8">
        <v>65</v>
      </c>
      <c r="I37" s="8">
        <v>17</v>
      </c>
      <c r="J37" s="8">
        <v>40</v>
      </c>
      <c r="K37" s="8">
        <v>8</v>
      </c>
      <c r="L37" s="8">
        <v>9107</v>
      </c>
      <c r="M37" s="8">
        <v>4481</v>
      </c>
      <c r="N37" s="8">
        <v>63</v>
      </c>
      <c r="O37" s="8">
        <v>13651</v>
      </c>
      <c r="P37" s="8">
        <v>14</v>
      </c>
      <c r="Q37" s="8">
        <v>2</v>
      </c>
      <c r="R37" s="8">
        <v>2</v>
      </c>
      <c r="S37" s="8">
        <v>18</v>
      </c>
      <c r="T37" s="8">
        <v>46472</v>
      </c>
      <c r="U37" s="8">
        <v>13669</v>
      </c>
      <c r="V37" s="9"/>
      <c r="W37" s="5"/>
      <c r="X37" s="8">
        <v>46487</v>
      </c>
      <c r="Y37" s="8">
        <v>13674</v>
      </c>
      <c r="Z37" s="8">
        <v>60156</v>
      </c>
      <c r="AA37" s="8">
        <v>83540</v>
      </c>
      <c r="AB37" s="8">
        <v>60281</v>
      </c>
      <c r="AC37" s="9">
        <v>2.8858000000000001</v>
      </c>
      <c r="AD37" s="5">
        <v>2.8858136958769611</v>
      </c>
      <c r="AE37" s="8">
        <v>83747</v>
      </c>
      <c r="AF37" s="8">
        <v>60430</v>
      </c>
    </row>
    <row r="38" spans="1:32" x14ac:dyDescent="0.25">
      <c r="A38" s="21">
        <v>45199</v>
      </c>
      <c r="B38" s="5" t="s">
        <v>159</v>
      </c>
      <c r="C38" s="5" t="s">
        <v>23</v>
      </c>
      <c r="D38" s="8">
        <v>2072</v>
      </c>
      <c r="E38" s="8">
        <v>329</v>
      </c>
      <c r="F38" s="8">
        <v>1743</v>
      </c>
      <c r="G38" s="8">
        <v>0</v>
      </c>
      <c r="H38" s="8">
        <v>51</v>
      </c>
      <c r="I38" s="8">
        <v>15</v>
      </c>
      <c r="J38" s="8">
        <v>36</v>
      </c>
      <c r="K38" s="8">
        <v>0</v>
      </c>
      <c r="L38" s="8">
        <v>303</v>
      </c>
      <c r="M38" s="8">
        <v>208</v>
      </c>
      <c r="N38" s="8">
        <v>0</v>
      </c>
      <c r="O38" s="8">
        <v>511</v>
      </c>
      <c r="P38" s="8">
        <v>14</v>
      </c>
      <c r="Q38" s="8">
        <v>3</v>
      </c>
      <c r="R38" s="8">
        <v>0</v>
      </c>
      <c r="S38" s="8">
        <v>17</v>
      </c>
      <c r="T38" s="8">
        <v>2123</v>
      </c>
      <c r="U38" s="8">
        <v>528</v>
      </c>
      <c r="V38" s="9">
        <v>0.2487</v>
      </c>
      <c r="W38" s="5">
        <v>0.24870466321243501</v>
      </c>
      <c r="X38" s="8">
        <v>2159</v>
      </c>
      <c r="Y38" s="8">
        <v>537</v>
      </c>
      <c r="Z38" s="8">
        <v>2687</v>
      </c>
      <c r="AA38" s="8">
        <v>4792</v>
      </c>
      <c r="AB38" s="8">
        <v>4667</v>
      </c>
      <c r="AC38" s="9">
        <v>0.97389999999999999</v>
      </c>
      <c r="AD38" s="5">
        <v>0.97391485809682798</v>
      </c>
      <c r="AE38" s="8">
        <v>4972</v>
      </c>
      <c r="AF38" s="8">
        <v>4842</v>
      </c>
    </row>
    <row r="39" spans="1:32" x14ac:dyDescent="0.25">
      <c r="A39" s="21">
        <v>45291</v>
      </c>
      <c r="B39" s="5" t="s">
        <v>160</v>
      </c>
      <c r="C39" s="5" t="s">
        <v>23</v>
      </c>
      <c r="D39" s="8">
        <v>2120</v>
      </c>
      <c r="E39" s="8">
        <v>277</v>
      </c>
      <c r="F39" s="8">
        <v>1843</v>
      </c>
      <c r="G39" s="8">
        <v>0</v>
      </c>
      <c r="H39" s="8">
        <v>68</v>
      </c>
      <c r="I39" s="8">
        <v>28</v>
      </c>
      <c r="J39" s="8">
        <v>40</v>
      </c>
      <c r="K39" s="8">
        <v>0</v>
      </c>
      <c r="L39" s="8">
        <v>257</v>
      </c>
      <c r="M39" s="8">
        <v>219</v>
      </c>
      <c r="N39" s="8">
        <v>0</v>
      </c>
      <c r="O39" s="8">
        <v>476</v>
      </c>
      <c r="P39" s="8">
        <v>23</v>
      </c>
      <c r="Q39" s="8">
        <v>2</v>
      </c>
      <c r="R39" s="8">
        <v>0</v>
      </c>
      <c r="S39" s="8">
        <v>25</v>
      </c>
      <c r="T39" s="8">
        <v>2188</v>
      </c>
      <c r="U39" s="8">
        <v>501</v>
      </c>
      <c r="V39" s="9">
        <v>0.22900000000000001</v>
      </c>
      <c r="W39" s="5">
        <v>0.22897623400365599</v>
      </c>
      <c r="X39" s="8">
        <v>2258</v>
      </c>
      <c r="Y39" s="8">
        <v>517</v>
      </c>
      <c r="Z39" s="8">
        <v>2759</v>
      </c>
      <c r="AA39" s="8">
        <v>3283</v>
      </c>
      <c r="AB39" s="8">
        <v>3167</v>
      </c>
      <c r="AC39" s="9">
        <v>0.9647</v>
      </c>
      <c r="AD39" s="5">
        <v>0.96466646360036601</v>
      </c>
      <c r="AE39" s="8">
        <v>3433</v>
      </c>
      <c r="AF39" s="8">
        <v>3312</v>
      </c>
    </row>
    <row r="40" spans="1:32" x14ac:dyDescent="0.25">
      <c r="A40" s="21">
        <v>45382</v>
      </c>
      <c r="B40" s="5" t="s">
        <v>161</v>
      </c>
      <c r="C40" s="5" t="s">
        <v>23</v>
      </c>
      <c r="D40" s="8">
        <v>1174</v>
      </c>
      <c r="E40" s="8">
        <v>234</v>
      </c>
      <c r="F40" s="8">
        <v>940</v>
      </c>
      <c r="G40" s="8">
        <v>0</v>
      </c>
      <c r="H40" s="8">
        <v>39</v>
      </c>
      <c r="I40" s="8">
        <v>16</v>
      </c>
      <c r="J40" s="8">
        <v>23</v>
      </c>
      <c r="K40" s="8">
        <v>0</v>
      </c>
      <c r="L40" s="8">
        <v>182</v>
      </c>
      <c r="M40" s="8">
        <v>130</v>
      </c>
      <c r="N40" s="8">
        <v>0</v>
      </c>
      <c r="O40" s="8">
        <v>312</v>
      </c>
      <c r="P40" s="8">
        <v>12</v>
      </c>
      <c r="Q40" s="8">
        <v>2</v>
      </c>
      <c r="R40" s="8">
        <v>0</v>
      </c>
      <c r="S40" s="8">
        <v>14</v>
      </c>
      <c r="T40" s="8">
        <v>1213</v>
      </c>
      <c r="U40" s="8">
        <v>326</v>
      </c>
      <c r="V40" s="9">
        <v>0.26879999999999998</v>
      </c>
      <c r="W40" s="5">
        <v>0.268755152514427</v>
      </c>
      <c r="X40" s="8">
        <v>1156</v>
      </c>
      <c r="Y40" s="8">
        <v>311</v>
      </c>
      <c r="Z40" s="8">
        <v>1482</v>
      </c>
      <c r="AA40" s="8">
        <v>1791</v>
      </c>
      <c r="AB40" s="8">
        <v>1726</v>
      </c>
      <c r="AC40" s="9">
        <v>0.9637</v>
      </c>
      <c r="AD40" s="5">
        <v>0.96370742601898396</v>
      </c>
      <c r="AE40" s="8">
        <v>4881</v>
      </c>
      <c r="AF40" s="8">
        <v>4704</v>
      </c>
    </row>
    <row r="41" spans="1:32" x14ac:dyDescent="0.25">
      <c r="A41" s="21">
        <v>45473</v>
      </c>
      <c r="B41" s="5" t="s">
        <v>162</v>
      </c>
      <c r="C41" s="5" t="s">
        <v>23</v>
      </c>
      <c r="D41" s="8">
        <v>2048</v>
      </c>
      <c r="E41" s="8">
        <v>319</v>
      </c>
      <c r="F41" s="8">
        <v>1729</v>
      </c>
      <c r="G41" s="8">
        <v>0</v>
      </c>
      <c r="H41" s="8">
        <v>42</v>
      </c>
      <c r="I41" s="8">
        <v>14</v>
      </c>
      <c r="J41" s="8">
        <v>28</v>
      </c>
      <c r="K41" s="8">
        <v>0</v>
      </c>
      <c r="L41" s="8">
        <v>274</v>
      </c>
      <c r="M41" s="8">
        <v>181</v>
      </c>
      <c r="N41" s="8">
        <v>0</v>
      </c>
      <c r="O41" s="8">
        <v>455</v>
      </c>
      <c r="P41" s="8">
        <v>11</v>
      </c>
      <c r="Q41" s="8">
        <v>2</v>
      </c>
      <c r="R41" s="8">
        <v>0</v>
      </c>
      <c r="S41" s="8">
        <v>13</v>
      </c>
      <c r="T41" s="8">
        <v>2090</v>
      </c>
      <c r="U41" s="8">
        <v>468</v>
      </c>
      <c r="V41" s="9">
        <v>0.22389999999999999</v>
      </c>
      <c r="W41" s="5">
        <v>0.223923444976077</v>
      </c>
      <c r="X41" s="8">
        <v>2101</v>
      </c>
      <c r="Y41" s="8">
        <v>470</v>
      </c>
      <c r="Z41" s="8">
        <v>2569</v>
      </c>
      <c r="AA41" s="8">
        <v>1393</v>
      </c>
      <c r="AB41" s="8">
        <v>1356</v>
      </c>
      <c r="AC41" s="9">
        <v>0.97340000000000004</v>
      </c>
      <c r="AD41" s="5">
        <v>0.97343862167982798</v>
      </c>
      <c r="AE41" s="8">
        <v>1411</v>
      </c>
      <c r="AF41" s="8">
        <v>1374</v>
      </c>
    </row>
    <row r="42" spans="1:32" x14ac:dyDescent="0.25">
      <c r="A42" s="21"/>
      <c r="B42" s="5"/>
      <c r="C42" s="22" t="s">
        <v>170</v>
      </c>
      <c r="D42" s="8">
        <v>7414</v>
      </c>
      <c r="E42" s="8">
        <v>1159</v>
      </c>
      <c r="F42" s="8">
        <v>6255</v>
      </c>
      <c r="G42" s="8">
        <v>0</v>
      </c>
      <c r="H42" s="8">
        <v>200</v>
      </c>
      <c r="I42" s="8">
        <v>73</v>
      </c>
      <c r="J42" s="8">
        <v>127</v>
      </c>
      <c r="K42" s="8">
        <v>0</v>
      </c>
      <c r="L42" s="8">
        <v>1016</v>
      </c>
      <c r="M42" s="8">
        <v>738</v>
      </c>
      <c r="N42" s="8">
        <v>0</v>
      </c>
      <c r="O42" s="8">
        <v>1754</v>
      </c>
      <c r="P42" s="8">
        <v>60</v>
      </c>
      <c r="Q42" s="8">
        <v>9</v>
      </c>
      <c r="R42" s="8">
        <v>0</v>
      </c>
      <c r="S42" s="8">
        <v>69</v>
      </c>
      <c r="T42" s="8">
        <v>7614</v>
      </c>
      <c r="U42" s="8">
        <v>1823</v>
      </c>
      <c r="V42" s="9"/>
      <c r="W42" s="5"/>
      <c r="X42" s="8">
        <v>7674</v>
      </c>
      <c r="Y42" s="8">
        <v>1835</v>
      </c>
      <c r="Z42" s="8">
        <v>9497</v>
      </c>
      <c r="AA42" s="8">
        <v>11259</v>
      </c>
      <c r="AB42" s="8">
        <v>10916</v>
      </c>
      <c r="AC42" s="9">
        <v>3.8757000000000001</v>
      </c>
      <c r="AD42" s="5">
        <v>3.8757273693960057</v>
      </c>
      <c r="AE42" s="8">
        <v>14697</v>
      </c>
      <c r="AF42" s="8">
        <v>14232</v>
      </c>
    </row>
    <row r="43" spans="1:32" x14ac:dyDescent="0.25">
      <c r="A43" s="21">
        <v>45199</v>
      </c>
      <c r="B43" s="5" t="s">
        <v>159</v>
      </c>
      <c r="C43" s="5" t="s">
        <v>24</v>
      </c>
      <c r="D43" s="8">
        <v>2114</v>
      </c>
      <c r="E43" s="8">
        <v>420</v>
      </c>
      <c r="F43" s="8">
        <v>1690</v>
      </c>
      <c r="G43" s="8">
        <v>4</v>
      </c>
      <c r="H43" s="8">
        <v>2</v>
      </c>
      <c r="I43" s="8">
        <v>1</v>
      </c>
      <c r="J43" s="8">
        <v>1</v>
      </c>
      <c r="K43" s="8">
        <v>0</v>
      </c>
      <c r="L43" s="8">
        <v>374</v>
      </c>
      <c r="M43" s="8">
        <v>577</v>
      </c>
      <c r="N43" s="8">
        <v>4</v>
      </c>
      <c r="O43" s="8">
        <v>955</v>
      </c>
      <c r="P43" s="8">
        <v>0</v>
      </c>
      <c r="Q43" s="8">
        <v>0</v>
      </c>
      <c r="R43" s="8">
        <v>0</v>
      </c>
      <c r="S43" s="8">
        <v>0</v>
      </c>
      <c r="T43" s="8">
        <v>2116</v>
      </c>
      <c r="U43" s="8">
        <v>955</v>
      </c>
      <c r="V43" s="9">
        <v>0.45129999999999998</v>
      </c>
      <c r="W43" s="5">
        <v>0.45132325141776902</v>
      </c>
      <c r="X43" s="8">
        <v>2116</v>
      </c>
      <c r="Y43" s="8">
        <v>955</v>
      </c>
      <c r="Z43" s="8">
        <v>3071</v>
      </c>
      <c r="AA43" s="8">
        <v>2705</v>
      </c>
      <c r="AB43" s="8">
        <v>2668</v>
      </c>
      <c r="AC43" s="9">
        <v>0.98629999999999995</v>
      </c>
      <c r="AD43" s="5">
        <v>0.98632162661737499</v>
      </c>
      <c r="AE43" s="8">
        <v>2708</v>
      </c>
      <c r="AF43" s="8">
        <v>2671</v>
      </c>
    </row>
    <row r="44" spans="1:32" x14ac:dyDescent="0.25">
      <c r="A44" s="21">
        <v>45291</v>
      </c>
      <c r="B44" s="5" t="s">
        <v>160</v>
      </c>
      <c r="C44" s="5" t="s">
        <v>24</v>
      </c>
      <c r="D44" s="8">
        <v>2133</v>
      </c>
      <c r="E44" s="8">
        <v>425</v>
      </c>
      <c r="F44" s="8">
        <v>1707</v>
      </c>
      <c r="G44" s="8">
        <v>1</v>
      </c>
      <c r="H44" s="8">
        <v>4</v>
      </c>
      <c r="I44" s="8">
        <v>0</v>
      </c>
      <c r="J44" s="8">
        <v>4</v>
      </c>
      <c r="K44" s="8">
        <v>0</v>
      </c>
      <c r="L44" s="8">
        <v>373</v>
      </c>
      <c r="M44" s="8">
        <v>558</v>
      </c>
      <c r="N44" s="8">
        <v>1</v>
      </c>
      <c r="O44" s="8">
        <v>932</v>
      </c>
      <c r="P44" s="8">
        <v>0</v>
      </c>
      <c r="Q44" s="8">
        <v>0</v>
      </c>
      <c r="R44" s="8">
        <v>0</v>
      </c>
      <c r="S44" s="8">
        <v>0</v>
      </c>
      <c r="T44" s="8">
        <v>2137</v>
      </c>
      <c r="U44" s="8">
        <v>932</v>
      </c>
      <c r="V44" s="9">
        <v>0.43609999999999999</v>
      </c>
      <c r="W44" s="5">
        <v>0.436125409452503</v>
      </c>
      <c r="X44" s="8">
        <v>2138</v>
      </c>
      <c r="Y44" s="8">
        <v>932</v>
      </c>
      <c r="Z44" s="8">
        <v>3070</v>
      </c>
      <c r="AA44" s="8">
        <v>2364</v>
      </c>
      <c r="AB44" s="8">
        <v>2348</v>
      </c>
      <c r="AC44" s="9">
        <v>0.99319999999999997</v>
      </c>
      <c r="AD44" s="5">
        <v>0.99323181049069398</v>
      </c>
      <c r="AE44" s="8">
        <v>2371</v>
      </c>
      <c r="AF44" s="8">
        <v>2355</v>
      </c>
    </row>
    <row r="45" spans="1:32" x14ac:dyDescent="0.25">
      <c r="A45" s="21">
        <v>45382</v>
      </c>
      <c r="B45" s="5" t="s">
        <v>161</v>
      </c>
      <c r="C45" s="5" t="s">
        <v>24</v>
      </c>
      <c r="D45" s="8">
        <v>1611</v>
      </c>
      <c r="E45" s="8">
        <v>269</v>
      </c>
      <c r="F45" s="8">
        <v>1342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227</v>
      </c>
      <c r="M45" s="8">
        <v>397</v>
      </c>
      <c r="N45" s="8">
        <v>0</v>
      </c>
      <c r="O45" s="8">
        <v>624</v>
      </c>
      <c r="P45" s="8">
        <v>0</v>
      </c>
      <c r="Q45" s="8">
        <v>0</v>
      </c>
      <c r="R45" s="8">
        <v>0</v>
      </c>
      <c r="S45" s="8">
        <v>0</v>
      </c>
      <c r="T45" s="8">
        <v>1611</v>
      </c>
      <c r="U45" s="8">
        <v>624</v>
      </c>
      <c r="V45" s="9">
        <v>0.38729999999999998</v>
      </c>
      <c r="W45" s="5">
        <v>0.38733705772811899</v>
      </c>
      <c r="X45" s="8">
        <v>1545</v>
      </c>
      <c r="Y45" s="8">
        <v>598</v>
      </c>
      <c r="Z45" s="8">
        <v>2169</v>
      </c>
      <c r="AA45" s="8">
        <v>2543</v>
      </c>
      <c r="AB45" s="8">
        <v>2508</v>
      </c>
      <c r="AC45" s="9">
        <v>0.98619999999999997</v>
      </c>
      <c r="AD45" s="5">
        <v>0.98623672827369202</v>
      </c>
      <c r="AE45" s="8">
        <v>2527</v>
      </c>
      <c r="AF45" s="8">
        <v>2492</v>
      </c>
    </row>
    <row r="46" spans="1:32" x14ac:dyDescent="0.25">
      <c r="A46" s="21">
        <v>45473</v>
      </c>
      <c r="B46" s="5" t="s">
        <v>162</v>
      </c>
      <c r="C46" s="5" t="s">
        <v>24</v>
      </c>
      <c r="D46" s="8">
        <v>616</v>
      </c>
      <c r="E46" s="8">
        <v>104</v>
      </c>
      <c r="F46" s="8">
        <v>511</v>
      </c>
      <c r="G46" s="8">
        <v>1</v>
      </c>
      <c r="H46" s="8">
        <v>0</v>
      </c>
      <c r="I46" s="8">
        <v>0</v>
      </c>
      <c r="J46" s="8">
        <v>0</v>
      </c>
      <c r="K46" s="8">
        <v>0</v>
      </c>
      <c r="L46" s="8">
        <v>92</v>
      </c>
      <c r="M46" s="8">
        <v>172</v>
      </c>
      <c r="N46" s="8">
        <v>1</v>
      </c>
      <c r="O46" s="8">
        <v>265</v>
      </c>
      <c r="P46" s="8">
        <v>0</v>
      </c>
      <c r="Q46" s="8">
        <v>0</v>
      </c>
      <c r="R46" s="8">
        <v>0</v>
      </c>
      <c r="S46" s="8">
        <v>0</v>
      </c>
      <c r="T46" s="8">
        <v>616</v>
      </c>
      <c r="U46" s="8">
        <v>265</v>
      </c>
      <c r="V46" s="9">
        <v>0.43020000000000003</v>
      </c>
      <c r="W46" s="5">
        <v>0.43019480519480502</v>
      </c>
      <c r="X46" s="8">
        <v>1829</v>
      </c>
      <c r="Y46" s="8">
        <v>787</v>
      </c>
      <c r="Z46" s="8">
        <v>2094</v>
      </c>
      <c r="AA46" s="8">
        <v>696</v>
      </c>
      <c r="AB46" s="8">
        <v>643</v>
      </c>
      <c r="AC46" s="9">
        <v>0.92390000000000005</v>
      </c>
      <c r="AD46" s="5">
        <v>0.92385057471264398</v>
      </c>
      <c r="AE46" s="8">
        <v>2270</v>
      </c>
      <c r="AF46" s="8">
        <v>2097</v>
      </c>
    </row>
    <row r="47" spans="1:32" x14ac:dyDescent="0.25">
      <c r="A47" s="21"/>
      <c r="B47" s="5"/>
      <c r="C47" s="22" t="s">
        <v>171</v>
      </c>
      <c r="D47" s="8">
        <v>6474</v>
      </c>
      <c r="E47" s="8">
        <v>1218</v>
      </c>
      <c r="F47" s="8">
        <v>5250</v>
      </c>
      <c r="G47" s="8">
        <v>6</v>
      </c>
      <c r="H47" s="8">
        <v>6</v>
      </c>
      <c r="I47" s="8">
        <v>1</v>
      </c>
      <c r="J47" s="8">
        <v>5</v>
      </c>
      <c r="K47" s="8">
        <v>0</v>
      </c>
      <c r="L47" s="8">
        <v>1066</v>
      </c>
      <c r="M47" s="8">
        <v>1704</v>
      </c>
      <c r="N47" s="8">
        <v>6</v>
      </c>
      <c r="O47" s="8">
        <v>2776</v>
      </c>
      <c r="P47" s="8">
        <v>0</v>
      </c>
      <c r="Q47" s="8">
        <v>0</v>
      </c>
      <c r="R47" s="8">
        <v>0</v>
      </c>
      <c r="S47" s="8">
        <v>0</v>
      </c>
      <c r="T47" s="8">
        <v>6480</v>
      </c>
      <c r="U47" s="8">
        <v>2776</v>
      </c>
      <c r="V47" s="9"/>
      <c r="W47" s="5"/>
      <c r="X47" s="8">
        <v>7628</v>
      </c>
      <c r="Y47" s="8">
        <v>3272</v>
      </c>
      <c r="Z47" s="8">
        <v>10404</v>
      </c>
      <c r="AA47" s="8">
        <v>8308</v>
      </c>
      <c r="AB47" s="8">
        <v>8167</v>
      </c>
      <c r="AC47" s="9">
        <v>3.8896000000000002</v>
      </c>
      <c r="AD47" s="5">
        <v>3.8896407400944049</v>
      </c>
      <c r="AE47" s="8">
        <v>9876</v>
      </c>
      <c r="AF47" s="8">
        <v>9615</v>
      </c>
    </row>
    <row r="48" spans="1:32" x14ac:dyDescent="0.25">
      <c r="A48" s="21">
        <v>45199</v>
      </c>
      <c r="B48" s="5" t="s">
        <v>159</v>
      </c>
      <c r="C48" s="5" t="s">
        <v>30</v>
      </c>
      <c r="D48" s="8">
        <v>12842</v>
      </c>
      <c r="E48" s="8">
        <v>3861</v>
      </c>
      <c r="F48" s="8">
        <v>8981</v>
      </c>
      <c r="G48" s="8">
        <v>0</v>
      </c>
      <c r="H48" s="8">
        <v>14</v>
      </c>
      <c r="I48" s="8">
        <v>8</v>
      </c>
      <c r="J48" s="8">
        <v>6</v>
      </c>
      <c r="K48" s="8">
        <v>0</v>
      </c>
      <c r="L48" s="8">
        <v>3087</v>
      </c>
      <c r="M48" s="8">
        <v>2199</v>
      </c>
      <c r="N48" s="8">
        <v>0</v>
      </c>
      <c r="O48" s="8">
        <v>5286</v>
      </c>
      <c r="P48" s="8">
        <v>7</v>
      </c>
      <c r="Q48" s="8">
        <v>0</v>
      </c>
      <c r="R48" s="8">
        <v>0</v>
      </c>
      <c r="S48" s="8">
        <v>7</v>
      </c>
      <c r="T48" s="8">
        <v>12856</v>
      </c>
      <c r="U48" s="8">
        <v>5293</v>
      </c>
      <c r="V48" s="9">
        <v>0.41170000000000001</v>
      </c>
      <c r="W48" s="5">
        <v>0.41171437461107702</v>
      </c>
      <c r="X48" s="8">
        <v>11738</v>
      </c>
      <c r="Y48" s="8">
        <v>4833</v>
      </c>
      <c r="Z48" s="8">
        <v>17031</v>
      </c>
      <c r="AA48" s="8">
        <v>24850</v>
      </c>
      <c r="AB48" s="8">
        <v>24153</v>
      </c>
      <c r="AC48" s="9">
        <v>0.97199999999999998</v>
      </c>
      <c r="AD48" s="5">
        <v>0.97195171026156901</v>
      </c>
      <c r="AE48" s="8">
        <v>24137</v>
      </c>
      <c r="AF48" s="8">
        <v>23460</v>
      </c>
    </row>
    <row r="49" spans="1:32" x14ac:dyDescent="0.25">
      <c r="A49" s="21">
        <v>45291</v>
      </c>
      <c r="B49" s="5" t="s">
        <v>160</v>
      </c>
      <c r="C49" s="5" t="s">
        <v>30</v>
      </c>
      <c r="D49" s="8">
        <v>11747</v>
      </c>
      <c r="E49" s="8">
        <v>3311</v>
      </c>
      <c r="F49" s="8">
        <v>8436</v>
      </c>
      <c r="G49" s="8">
        <v>0</v>
      </c>
      <c r="H49" s="8">
        <v>18</v>
      </c>
      <c r="I49" s="8">
        <v>9</v>
      </c>
      <c r="J49" s="8">
        <v>9</v>
      </c>
      <c r="K49" s="8">
        <v>0</v>
      </c>
      <c r="L49" s="8">
        <v>2641</v>
      </c>
      <c r="M49" s="8">
        <v>2122</v>
      </c>
      <c r="N49" s="8">
        <v>0</v>
      </c>
      <c r="O49" s="8">
        <v>4763</v>
      </c>
      <c r="P49" s="8">
        <v>7</v>
      </c>
      <c r="Q49" s="8">
        <v>2</v>
      </c>
      <c r="R49" s="8">
        <v>0</v>
      </c>
      <c r="S49" s="8">
        <v>9</v>
      </c>
      <c r="T49" s="8">
        <v>11765</v>
      </c>
      <c r="U49" s="8">
        <v>4772</v>
      </c>
      <c r="V49" s="9">
        <v>0.40560000000000002</v>
      </c>
      <c r="W49" s="5">
        <v>0.405609859753506</v>
      </c>
      <c r="X49" s="8">
        <v>10373</v>
      </c>
      <c r="Y49" s="8">
        <v>4207</v>
      </c>
      <c r="Z49" s="8">
        <v>15145</v>
      </c>
      <c r="AA49" s="8">
        <v>22894</v>
      </c>
      <c r="AB49" s="8">
        <v>22344</v>
      </c>
      <c r="AC49" s="9">
        <v>0.97599999999999998</v>
      </c>
      <c r="AD49" s="5">
        <v>0.975976238315716</v>
      </c>
      <c r="AE49" s="8">
        <v>22237</v>
      </c>
      <c r="AF49" s="8">
        <v>21703</v>
      </c>
    </row>
    <row r="50" spans="1:32" x14ac:dyDescent="0.25">
      <c r="A50" s="21">
        <v>45382</v>
      </c>
      <c r="B50" s="5" t="s">
        <v>161</v>
      </c>
      <c r="C50" s="5" t="s">
        <v>30</v>
      </c>
      <c r="D50" s="8">
        <v>11899</v>
      </c>
      <c r="E50" s="8">
        <v>3697</v>
      </c>
      <c r="F50" s="8">
        <v>8202</v>
      </c>
      <c r="G50" s="8">
        <v>0</v>
      </c>
      <c r="H50" s="8">
        <v>7</v>
      </c>
      <c r="I50" s="8">
        <v>6</v>
      </c>
      <c r="J50" s="8">
        <v>1</v>
      </c>
      <c r="K50" s="8">
        <v>0</v>
      </c>
      <c r="L50" s="8">
        <v>3026</v>
      </c>
      <c r="M50" s="8">
        <v>2195</v>
      </c>
      <c r="N50" s="8">
        <v>0</v>
      </c>
      <c r="O50" s="8">
        <v>5221</v>
      </c>
      <c r="P50" s="8">
        <v>4</v>
      </c>
      <c r="Q50" s="8">
        <v>0</v>
      </c>
      <c r="R50" s="8">
        <v>0</v>
      </c>
      <c r="S50" s="8">
        <v>4</v>
      </c>
      <c r="T50" s="8">
        <v>11906</v>
      </c>
      <c r="U50" s="8">
        <v>5225</v>
      </c>
      <c r="V50" s="9">
        <v>0.43890000000000001</v>
      </c>
      <c r="W50" s="5">
        <v>0.438854359146649</v>
      </c>
      <c r="X50" s="8">
        <v>10591</v>
      </c>
      <c r="Y50" s="8">
        <v>4648</v>
      </c>
      <c r="Z50" s="8">
        <v>15816</v>
      </c>
      <c r="AA50" s="8">
        <v>28622</v>
      </c>
      <c r="AB50" s="8">
        <v>28075</v>
      </c>
      <c r="AC50" s="9">
        <v>0.98089999999999999</v>
      </c>
      <c r="AD50" s="5">
        <v>0.98088882677660505</v>
      </c>
      <c r="AE50" s="8">
        <v>27728</v>
      </c>
      <c r="AF50" s="8">
        <v>27198</v>
      </c>
    </row>
    <row r="51" spans="1:32" x14ac:dyDescent="0.25">
      <c r="A51" s="21">
        <v>45473</v>
      </c>
      <c r="B51" s="5" t="s">
        <v>162</v>
      </c>
      <c r="C51" s="5" t="s">
        <v>30</v>
      </c>
      <c r="D51" s="8">
        <v>15761</v>
      </c>
      <c r="E51" s="8">
        <v>4048</v>
      </c>
      <c r="F51" s="8">
        <v>11713</v>
      </c>
      <c r="G51" s="8">
        <v>0</v>
      </c>
      <c r="H51" s="8">
        <v>18</v>
      </c>
      <c r="I51" s="8">
        <v>10</v>
      </c>
      <c r="J51" s="8">
        <v>8</v>
      </c>
      <c r="K51" s="8">
        <v>0</v>
      </c>
      <c r="L51" s="8">
        <v>3150</v>
      </c>
      <c r="M51" s="8">
        <v>2699</v>
      </c>
      <c r="N51" s="8">
        <v>0</v>
      </c>
      <c r="O51" s="8">
        <v>5849</v>
      </c>
      <c r="P51" s="8">
        <v>9</v>
      </c>
      <c r="Q51" s="8">
        <v>0</v>
      </c>
      <c r="R51" s="8">
        <v>0</v>
      </c>
      <c r="S51" s="8">
        <v>9</v>
      </c>
      <c r="T51" s="8">
        <v>15779</v>
      </c>
      <c r="U51" s="8">
        <v>5858</v>
      </c>
      <c r="V51" s="9">
        <v>0.37130000000000002</v>
      </c>
      <c r="W51" s="5">
        <v>0.37125293111097002</v>
      </c>
      <c r="X51" s="8">
        <v>14523</v>
      </c>
      <c r="Y51" s="8">
        <v>5392</v>
      </c>
      <c r="Z51" s="8">
        <v>20381</v>
      </c>
      <c r="AA51" s="8">
        <v>35382</v>
      </c>
      <c r="AB51" s="8">
        <v>34587</v>
      </c>
      <c r="AC51" s="9">
        <v>0.97750000000000004</v>
      </c>
      <c r="AD51" s="5">
        <v>0.97753094793963002</v>
      </c>
      <c r="AE51" s="8">
        <v>30091</v>
      </c>
      <c r="AF51" s="8">
        <v>29415</v>
      </c>
    </row>
    <row r="52" spans="1:32" x14ac:dyDescent="0.25">
      <c r="A52" s="21"/>
      <c r="B52" s="5"/>
      <c r="C52" s="22" t="s">
        <v>172</v>
      </c>
      <c r="D52" s="8">
        <v>52249</v>
      </c>
      <c r="E52" s="8">
        <v>14917</v>
      </c>
      <c r="F52" s="8">
        <v>37332</v>
      </c>
      <c r="G52" s="8">
        <v>0</v>
      </c>
      <c r="H52" s="8">
        <v>57</v>
      </c>
      <c r="I52" s="8">
        <v>33</v>
      </c>
      <c r="J52" s="8">
        <v>24</v>
      </c>
      <c r="K52" s="8">
        <v>0</v>
      </c>
      <c r="L52" s="8">
        <v>11904</v>
      </c>
      <c r="M52" s="8">
        <v>9215</v>
      </c>
      <c r="N52" s="8">
        <v>0</v>
      </c>
      <c r="O52" s="8">
        <v>21119</v>
      </c>
      <c r="P52" s="8">
        <v>27</v>
      </c>
      <c r="Q52" s="8">
        <v>2</v>
      </c>
      <c r="R52" s="8">
        <v>0</v>
      </c>
      <c r="S52" s="8">
        <v>29</v>
      </c>
      <c r="T52" s="8">
        <v>52306</v>
      </c>
      <c r="U52" s="8">
        <v>21148</v>
      </c>
      <c r="V52" s="9"/>
      <c r="W52" s="5"/>
      <c r="X52" s="8">
        <v>47225</v>
      </c>
      <c r="Y52" s="8">
        <v>19080</v>
      </c>
      <c r="Z52" s="8">
        <v>68373</v>
      </c>
      <c r="AA52" s="8">
        <v>111748</v>
      </c>
      <c r="AB52" s="8">
        <v>109159</v>
      </c>
      <c r="AC52" s="9">
        <v>3.9064000000000001</v>
      </c>
      <c r="AD52" s="5">
        <v>3.9063477232935204</v>
      </c>
      <c r="AE52" s="8">
        <v>104193</v>
      </c>
      <c r="AF52" s="8">
        <v>101776</v>
      </c>
    </row>
    <row r="53" spans="1:32" x14ac:dyDescent="0.25">
      <c r="A53" s="21">
        <v>45199</v>
      </c>
      <c r="B53" s="5" t="s">
        <v>159</v>
      </c>
      <c r="C53" s="5" t="s">
        <v>31</v>
      </c>
      <c r="D53" s="8">
        <v>22904</v>
      </c>
      <c r="E53" s="8">
        <v>6036</v>
      </c>
      <c r="F53" s="8">
        <v>16868</v>
      </c>
      <c r="G53" s="8">
        <v>0</v>
      </c>
      <c r="H53" s="8">
        <v>60</v>
      </c>
      <c r="I53" s="8">
        <v>26</v>
      </c>
      <c r="J53" s="8">
        <v>34</v>
      </c>
      <c r="K53" s="8">
        <v>0</v>
      </c>
      <c r="L53" s="8">
        <v>5717</v>
      </c>
      <c r="M53" s="8">
        <v>9676</v>
      </c>
      <c r="N53" s="8">
        <v>0</v>
      </c>
      <c r="O53" s="8">
        <v>15393</v>
      </c>
      <c r="P53" s="8">
        <v>20</v>
      </c>
      <c r="Q53" s="8">
        <v>19</v>
      </c>
      <c r="R53" s="8">
        <v>0</v>
      </c>
      <c r="S53" s="8">
        <v>39</v>
      </c>
      <c r="T53" s="8">
        <v>22964</v>
      </c>
      <c r="U53" s="8">
        <v>15432</v>
      </c>
      <c r="V53" s="9">
        <v>0.67200000000000004</v>
      </c>
      <c r="W53" s="5">
        <v>0.67200836091273297</v>
      </c>
      <c r="X53" s="8">
        <v>22968</v>
      </c>
      <c r="Y53" s="8">
        <v>15435</v>
      </c>
      <c r="Z53" s="8">
        <v>38400</v>
      </c>
      <c r="AA53" s="8">
        <v>16304</v>
      </c>
      <c r="AB53" s="8">
        <v>15494</v>
      </c>
      <c r="AC53" s="9">
        <v>0.95030000000000003</v>
      </c>
      <c r="AD53" s="5">
        <v>0.95031894013739004</v>
      </c>
      <c r="AE53" s="8">
        <v>16473</v>
      </c>
      <c r="AF53" s="8">
        <v>15655</v>
      </c>
    </row>
    <row r="54" spans="1:32" x14ac:dyDescent="0.25">
      <c r="A54" s="21">
        <v>45291</v>
      </c>
      <c r="B54" s="5" t="s">
        <v>160</v>
      </c>
      <c r="C54" s="5" t="s">
        <v>31</v>
      </c>
      <c r="D54" s="8">
        <v>19629</v>
      </c>
      <c r="E54" s="8">
        <v>4836</v>
      </c>
      <c r="F54" s="8">
        <v>14793</v>
      </c>
      <c r="G54" s="8">
        <v>0</v>
      </c>
      <c r="H54" s="8">
        <v>60</v>
      </c>
      <c r="I54" s="8">
        <v>36</v>
      </c>
      <c r="J54" s="8">
        <v>24</v>
      </c>
      <c r="K54" s="8">
        <v>0</v>
      </c>
      <c r="L54" s="8">
        <v>4600</v>
      </c>
      <c r="M54" s="8">
        <v>8514</v>
      </c>
      <c r="N54" s="8">
        <v>0</v>
      </c>
      <c r="O54" s="8">
        <v>13114</v>
      </c>
      <c r="P54" s="8">
        <v>30</v>
      </c>
      <c r="Q54" s="8">
        <v>11</v>
      </c>
      <c r="R54" s="8">
        <v>0</v>
      </c>
      <c r="S54" s="8">
        <v>41</v>
      </c>
      <c r="T54" s="8">
        <v>19689</v>
      </c>
      <c r="U54" s="8">
        <v>13155</v>
      </c>
      <c r="V54" s="9">
        <v>0.66810000000000003</v>
      </c>
      <c r="W54" s="5">
        <v>0.66813957031845195</v>
      </c>
      <c r="X54" s="8">
        <v>19696</v>
      </c>
      <c r="Y54" s="8">
        <v>13160</v>
      </c>
      <c r="Z54" s="8">
        <v>32851</v>
      </c>
      <c r="AA54" s="8">
        <v>11008</v>
      </c>
      <c r="AB54" s="8">
        <v>10396</v>
      </c>
      <c r="AC54" s="9">
        <v>0.94440000000000002</v>
      </c>
      <c r="AD54" s="5">
        <v>0.94440406976744196</v>
      </c>
      <c r="AE54" s="8">
        <v>11125</v>
      </c>
      <c r="AF54" s="8">
        <v>10506</v>
      </c>
    </row>
    <row r="55" spans="1:32" x14ac:dyDescent="0.25">
      <c r="A55" s="21">
        <v>45382</v>
      </c>
      <c r="B55" s="5" t="s">
        <v>161</v>
      </c>
      <c r="C55" s="5" t="s">
        <v>31</v>
      </c>
      <c r="D55" s="8">
        <v>21555</v>
      </c>
      <c r="E55" s="8">
        <v>4609</v>
      </c>
      <c r="F55" s="8">
        <v>16946</v>
      </c>
      <c r="G55" s="8">
        <v>0</v>
      </c>
      <c r="H55" s="8">
        <v>59</v>
      </c>
      <c r="I55" s="8">
        <v>31</v>
      </c>
      <c r="J55" s="8">
        <v>28</v>
      </c>
      <c r="K55" s="8">
        <v>0</v>
      </c>
      <c r="L55" s="8">
        <v>4344</v>
      </c>
      <c r="M55" s="8">
        <v>9630</v>
      </c>
      <c r="N55" s="8">
        <v>0</v>
      </c>
      <c r="O55" s="8">
        <v>13974</v>
      </c>
      <c r="P55" s="8">
        <v>28</v>
      </c>
      <c r="Q55" s="8">
        <v>11</v>
      </c>
      <c r="R55" s="8">
        <v>0</v>
      </c>
      <c r="S55" s="8">
        <v>39</v>
      </c>
      <c r="T55" s="8">
        <v>21614</v>
      </c>
      <c r="U55" s="8">
        <v>14013</v>
      </c>
      <c r="V55" s="9">
        <v>0.64829999999999999</v>
      </c>
      <c r="W55" s="5">
        <v>0.64832978624965298</v>
      </c>
      <c r="X55" s="8">
        <v>21640</v>
      </c>
      <c r="Y55" s="8">
        <v>14030</v>
      </c>
      <c r="Z55" s="8">
        <v>35653</v>
      </c>
      <c r="AA55" s="8">
        <v>13550</v>
      </c>
      <c r="AB55" s="8">
        <v>12739</v>
      </c>
      <c r="AC55" s="9">
        <v>0.94010000000000005</v>
      </c>
      <c r="AD55" s="5">
        <v>0.94014760147601495</v>
      </c>
      <c r="AE55" s="8">
        <v>13847</v>
      </c>
      <c r="AF55" s="8">
        <v>13018</v>
      </c>
    </row>
    <row r="56" spans="1:32" x14ac:dyDescent="0.25">
      <c r="A56" s="21">
        <v>45473</v>
      </c>
      <c r="B56" s="5" t="s">
        <v>162</v>
      </c>
      <c r="C56" s="5" t="s">
        <v>31</v>
      </c>
      <c r="D56" s="8">
        <v>20264</v>
      </c>
      <c r="E56" s="8">
        <v>4503</v>
      </c>
      <c r="F56" s="8">
        <v>15761</v>
      </c>
      <c r="G56" s="8">
        <v>0</v>
      </c>
      <c r="H56" s="8">
        <v>59</v>
      </c>
      <c r="I56" s="8">
        <v>25</v>
      </c>
      <c r="J56" s="8">
        <v>34</v>
      </c>
      <c r="K56" s="8">
        <v>0</v>
      </c>
      <c r="L56" s="8">
        <v>4248</v>
      </c>
      <c r="M56" s="8">
        <v>9419</v>
      </c>
      <c r="N56" s="8">
        <v>0</v>
      </c>
      <c r="O56" s="8">
        <v>13667</v>
      </c>
      <c r="P56" s="8">
        <v>20</v>
      </c>
      <c r="Q56" s="8">
        <v>14</v>
      </c>
      <c r="R56" s="8">
        <v>0</v>
      </c>
      <c r="S56" s="8">
        <v>34</v>
      </c>
      <c r="T56" s="8">
        <v>20323</v>
      </c>
      <c r="U56" s="8">
        <v>13701</v>
      </c>
      <c r="V56" s="9">
        <v>0.67420000000000002</v>
      </c>
      <c r="W56" s="5">
        <v>0.67416227919106397</v>
      </c>
      <c r="X56" s="8">
        <v>20370</v>
      </c>
      <c r="Y56" s="8">
        <v>13733</v>
      </c>
      <c r="Z56" s="8">
        <v>34071</v>
      </c>
      <c r="AA56" s="8">
        <v>12007</v>
      </c>
      <c r="AB56" s="8">
        <v>11125</v>
      </c>
      <c r="AC56" s="9">
        <v>0.92649999999999999</v>
      </c>
      <c r="AD56" s="5">
        <v>0.92654285000416403</v>
      </c>
      <c r="AE56" s="8">
        <v>12223</v>
      </c>
      <c r="AF56" s="8">
        <v>11325</v>
      </c>
    </row>
    <row r="57" spans="1:32" x14ac:dyDescent="0.25">
      <c r="A57" s="21"/>
      <c r="B57" s="5"/>
      <c r="C57" s="22" t="s">
        <v>173</v>
      </c>
      <c r="D57" s="8">
        <v>84352</v>
      </c>
      <c r="E57" s="8">
        <v>19984</v>
      </c>
      <c r="F57" s="8">
        <v>64368</v>
      </c>
      <c r="G57" s="8">
        <v>0</v>
      </c>
      <c r="H57" s="8">
        <v>238</v>
      </c>
      <c r="I57" s="8">
        <v>118</v>
      </c>
      <c r="J57" s="8">
        <v>120</v>
      </c>
      <c r="K57" s="8">
        <v>0</v>
      </c>
      <c r="L57" s="8">
        <v>18909</v>
      </c>
      <c r="M57" s="8">
        <v>37239</v>
      </c>
      <c r="N57" s="8">
        <v>0</v>
      </c>
      <c r="O57" s="8">
        <v>56148</v>
      </c>
      <c r="P57" s="8">
        <v>98</v>
      </c>
      <c r="Q57" s="8">
        <v>55</v>
      </c>
      <c r="R57" s="8">
        <v>0</v>
      </c>
      <c r="S57" s="8">
        <v>153</v>
      </c>
      <c r="T57" s="8">
        <v>84590</v>
      </c>
      <c r="U57" s="8">
        <v>56301</v>
      </c>
      <c r="V57" s="9"/>
      <c r="W57" s="5"/>
      <c r="X57" s="8">
        <v>84674</v>
      </c>
      <c r="Y57" s="8">
        <v>56358</v>
      </c>
      <c r="Z57" s="8">
        <v>140975</v>
      </c>
      <c r="AA57" s="8">
        <v>52869</v>
      </c>
      <c r="AB57" s="8">
        <v>49754</v>
      </c>
      <c r="AC57" s="9">
        <v>3.7612999999999999</v>
      </c>
      <c r="AD57" s="5">
        <v>3.7614134613850108</v>
      </c>
      <c r="AE57" s="8">
        <v>53668</v>
      </c>
      <c r="AF57" s="8">
        <v>50504</v>
      </c>
    </row>
    <row r="58" spans="1:32" x14ac:dyDescent="0.25">
      <c r="A58" s="21">
        <v>45199</v>
      </c>
      <c r="B58" s="5" t="s">
        <v>159</v>
      </c>
      <c r="C58" s="5" t="s">
        <v>61</v>
      </c>
      <c r="D58" s="8">
        <v>1941</v>
      </c>
      <c r="E58" s="8">
        <v>872</v>
      </c>
      <c r="F58" s="8">
        <v>1069</v>
      </c>
      <c r="G58" s="8">
        <v>0</v>
      </c>
      <c r="H58" s="8">
        <v>33</v>
      </c>
      <c r="I58" s="8">
        <v>23</v>
      </c>
      <c r="J58" s="8">
        <v>10</v>
      </c>
      <c r="K58" s="8">
        <v>0</v>
      </c>
      <c r="L58" s="8">
        <v>690</v>
      </c>
      <c r="M58" s="8">
        <v>462</v>
      </c>
      <c r="N58" s="8">
        <v>0</v>
      </c>
      <c r="O58" s="8">
        <v>1152</v>
      </c>
      <c r="P58" s="8">
        <v>11</v>
      </c>
      <c r="Q58" s="8">
        <v>4</v>
      </c>
      <c r="R58" s="8">
        <v>0</v>
      </c>
      <c r="S58" s="8">
        <v>15</v>
      </c>
      <c r="T58" s="8">
        <v>1974</v>
      </c>
      <c r="U58" s="8">
        <v>1167</v>
      </c>
      <c r="V58" s="9">
        <v>0.59119999999999995</v>
      </c>
      <c r="W58" s="5">
        <v>0.59118541033434602</v>
      </c>
      <c r="X58" s="8">
        <v>1976</v>
      </c>
      <c r="Y58" s="8">
        <v>1168</v>
      </c>
      <c r="Z58" s="8">
        <v>3143</v>
      </c>
      <c r="AA58" s="8">
        <v>3703</v>
      </c>
      <c r="AB58" s="8">
        <v>3547</v>
      </c>
      <c r="AC58" s="9">
        <v>0.95789999999999997</v>
      </c>
      <c r="AD58" s="5">
        <v>0.95787199567917902</v>
      </c>
      <c r="AE58" s="8">
        <v>3802</v>
      </c>
      <c r="AF58" s="8">
        <v>3642</v>
      </c>
    </row>
    <row r="59" spans="1:32" x14ac:dyDescent="0.25">
      <c r="A59" s="21">
        <v>45291</v>
      </c>
      <c r="B59" s="5" t="s">
        <v>160</v>
      </c>
      <c r="C59" s="5" t="s">
        <v>61</v>
      </c>
      <c r="D59" s="8">
        <v>1969</v>
      </c>
      <c r="E59" s="8">
        <v>956</v>
      </c>
      <c r="F59" s="8">
        <v>1013</v>
      </c>
      <c r="G59" s="8">
        <v>0</v>
      </c>
      <c r="H59" s="8">
        <v>24</v>
      </c>
      <c r="I59" s="8">
        <v>16</v>
      </c>
      <c r="J59" s="8">
        <v>8</v>
      </c>
      <c r="K59" s="8">
        <v>0</v>
      </c>
      <c r="L59" s="8">
        <v>798</v>
      </c>
      <c r="M59" s="8">
        <v>429</v>
      </c>
      <c r="N59" s="8">
        <v>0</v>
      </c>
      <c r="O59" s="8">
        <v>1227</v>
      </c>
      <c r="P59" s="8">
        <v>8</v>
      </c>
      <c r="Q59" s="8">
        <v>3</v>
      </c>
      <c r="R59" s="8">
        <v>0</v>
      </c>
      <c r="S59" s="8">
        <v>11</v>
      </c>
      <c r="T59" s="8">
        <v>1993</v>
      </c>
      <c r="U59" s="8">
        <v>1238</v>
      </c>
      <c r="V59" s="9">
        <v>0.62119999999999997</v>
      </c>
      <c r="W59" s="5">
        <v>0.62117410938284001</v>
      </c>
      <c r="X59" s="8">
        <v>1997</v>
      </c>
      <c r="Y59" s="8">
        <v>1240</v>
      </c>
      <c r="Z59" s="8">
        <v>3235</v>
      </c>
      <c r="AA59" s="8">
        <v>4026</v>
      </c>
      <c r="AB59" s="8">
        <v>3846</v>
      </c>
      <c r="AC59" s="9">
        <v>0.95530000000000004</v>
      </c>
      <c r="AD59" s="5">
        <v>0.95529061102831603</v>
      </c>
      <c r="AE59" s="8">
        <v>4117</v>
      </c>
      <c r="AF59" s="8">
        <v>3933</v>
      </c>
    </row>
    <row r="60" spans="1:32" x14ac:dyDescent="0.25">
      <c r="A60" s="21">
        <v>45382</v>
      </c>
      <c r="B60" s="5" t="s">
        <v>161</v>
      </c>
      <c r="C60" s="5" t="s">
        <v>61</v>
      </c>
      <c r="D60" s="8">
        <v>1497</v>
      </c>
      <c r="E60" s="8">
        <v>619</v>
      </c>
      <c r="F60" s="8">
        <v>878</v>
      </c>
      <c r="G60" s="8">
        <v>0</v>
      </c>
      <c r="H60" s="8">
        <v>28</v>
      </c>
      <c r="I60" s="8">
        <v>15</v>
      </c>
      <c r="J60" s="8">
        <v>13</v>
      </c>
      <c r="K60" s="8">
        <v>0</v>
      </c>
      <c r="L60" s="8">
        <v>515</v>
      </c>
      <c r="M60" s="8">
        <v>389</v>
      </c>
      <c r="N60" s="8">
        <v>0</v>
      </c>
      <c r="O60" s="8">
        <v>904</v>
      </c>
      <c r="P60" s="8">
        <v>7</v>
      </c>
      <c r="Q60" s="8">
        <v>3</v>
      </c>
      <c r="R60" s="8">
        <v>0</v>
      </c>
      <c r="S60" s="8">
        <v>10</v>
      </c>
      <c r="T60" s="8">
        <v>1525</v>
      </c>
      <c r="U60" s="8">
        <v>914</v>
      </c>
      <c r="V60" s="9">
        <v>0.59930000000000005</v>
      </c>
      <c r="W60" s="5">
        <v>0.59934426229508198</v>
      </c>
      <c r="X60" s="8">
        <v>1533</v>
      </c>
      <c r="Y60" s="8">
        <v>919</v>
      </c>
      <c r="Z60" s="8">
        <v>2447</v>
      </c>
      <c r="AA60" s="8">
        <v>3383</v>
      </c>
      <c r="AB60" s="8">
        <v>3159</v>
      </c>
      <c r="AC60" s="9">
        <v>0.93379999999999996</v>
      </c>
      <c r="AD60" s="5">
        <v>0.93378657995861702</v>
      </c>
      <c r="AE60" s="8">
        <v>3454</v>
      </c>
      <c r="AF60" s="8">
        <v>3225</v>
      </c>
    </row>
    <row r="61" spans="1:32" x14ac:dyDescent="0.25">
      <c r="A61" s="21">
        <v>45473</v>
      </c>
      <c r="B61" s="5" t="s">
        <v>162</v>
      </c>
      <c r="C61" s="5" t="s">
        <v>61</v>
      </c>
      <c r="D61" s="8">
        <v>1443</v>
      </c>
      <c r="E61" s="8">
        <v>539</v>
      </c>
      <c r="F61" s="8">
        <v>904</v>
      </c>
      <c r="G61" s="8">
        <v>0</v>
      </c>
      <c r="H61" s="8">
        <v>31</v>
      </c>
      <c r="I61" s="8">
        <v>19</v>
      </c>
      <c r="J61" s="8">
        <v>12</v>
      </c>
      <c r="K61" s="8">
        <v>0</v>
      </c>
      <c r="L61" s="8">
        <v>438</v>
      </c>
      <c r="M61" s="8">
        <v>337</v>
      </c>
      <c r="N61" s="8">
        <v>0</v>
      </c>
      <c r="O61" s="8">
        <v>775</v>
      </c>
      <c r="P61" s="8">
        <v>9</v>
      </c>
      <c r="Q61" s="8">
        <v>1</v>
      </c>
      <c r="R61" s="8">
        <v>0</v>
      </c>
      <c r="S61" s="8">
        <v>10</v>
      </c>
      <c r="T61" s="8">
        <v>1474</v>
      </c>
      <c r="U61" s="8">
        <v>785</v>
      </c>
      <c r="V61" s="9">
        <v>0.53259999999999996</v>
      </c>
      <c r="W61" s="5">
        <v>0.53256445047489798</v>
      </c>
      <c r="X61" s="8">
        <v>1479</v>
      </c>
      <c r="Y61" s="8">
        <v>788</v>
      </c>
      <c r="Z61" s="8">
        <v>2264</v>
      </c>
      <c r="AA61" s="8">
        <v>3510</v>
      </c>
      <c r="AB61" s="8">
        <v>3317</v>
      </c>
      <c r="AC61" s="9">
        <v>0.94499999999999995</v>
      </c>
      <c r="AD61" s="5">
        <v>0.94501424501424502</v>
      </c>
      <c r="AE61" s="8">
        <v>3596</v>
      </c>
      <c r="AF61" s="8">
        <v>3398</v>
      </c>
    </row>
    <row r="62" spans="1:32" x14ac:dyDescent="0.25">
      <c r="A62" s="21"/>
      <c r="B62" s="5"/>
      <c r="C62" s="22" t="s">
        <v>174</v>
      </c>
      <c r="D62" s="8">
        <v>6850</v>
      </c>
      <c r="E62" s="8">
        <v>2986</v>
      </c>
      <c r="F62" s="8">
        <v>3864</v>
      </c>
      <c r="G62" s="8">
        <v>0</v>
      </c>
      <c r="H62" s="8">
        <v>116</v>
      </c>
      <c r="I62" s="8">
        <v>73</v>
      </c>
      <c r="J62" s="8">
        <v>43</v>
      </c>
      <c r="K62" s="8">
        <v>0</v>
      </c>
      <c r="L62" s="8">
        <v>2441</v>
      </c>
      <c r="M62" s="8">
        <v>1617</v>
      </c>
      <c r="N62" s="8">
        <v>0</v>
      </c>
      <c r="O62" s="8">
        <v>4058</v>
      </c>
      <c r="P62" s="8">
        <v>35</v>
      </c>
      <c r="Q62" s="8">
        <v>11</v>
      </c>
      <c r="R62" s="8">
        <v>0</v>
      </c>
      <c r="S62" s="8">
        <v>46</v>
      </c>
      <c r="T62" s="8">
        <v>6966</v>
      </c>
      <c r="U62" s="8">
        <v>4104</v>
      </c>
      <c r="V62" s="9"/>
      <c r="W62" s="5"/>
      <c r="X62" s="8">
        <v>6985</v>
      </c>
      <c r="Y62" s="8">
        <v>4115</v>
      </c>
      <c r="Z62" s="8">
        <v>11089</v>
      </c>
      <c r="AA62" s="8">
        <v>14622</v>
      </c>
      <c r="AB62" s="8">
        <v>13869</v>
      </c>
      <c r="AC62" s="9">
        <v>3.7919999999999998</v>
      </c>
      <c r="AD62" s="5">
        <v>3.7919634316803572</v>
      </c>
      <c r="AE62" s="8">
        <v>14969</v>
      </c>
      <c r="AF62" s="8">
        <v>14198</v>
      </c>
    </row>
    <row r="63" spans="1:32" x14ac:dyDescent="0.25">
      <c r="A63" s="21">
        <v>45199</v>
      </c>
      <c r="B63" s="5" t="s">
        <v>159</v>
      </c>
      <c r="C63" s="5" t="s">
        <v>48</v>
      </c>
      <c r="D63" s="8">
        <v>6614</v>
      </c>
      <c r="E63" s="8">
        <v>2072</v>
      </c>
      <c r="F63" s="8">
        <v>4542</v>
      </c>
      <c r="G63" s="8">
        <v>0</v>
      </c>
      <c r="H63" s="8">
        <v>13</v>
      </c>
      <c r="I63" s="8">
        <v>4</v>
      </c>
      <c r="J63" s="8">
        <v>9</v>
      </c>
      <c r="K63" s="8">
        <v>0</v>
      </c>
      <c r="L63" s="8">
        <v>1856</v>
      </c>
      <c r="M63" s="8">
        <v>1590</v>
      </c>
      <c r="N63" s="8">
        <v>0</v>
      </c>
      <c r="O63" s="8">
        <v>3446</v>
      </c>
      <c r="P63" s="8">
        <v>4</v>
      </c>
      <c r="Q63" s="8">
        <v>1</v>
      </c>
      <c r="R63" s="8">
        <v>0</v>
      </c>
      <c r="S63" s="8">
        <v>5</v>
      </c>
      <c r="T63" s="8">
        <v>6627</v>
      </c>
      <c r="U63" s="8">
        <v>3451</v>
      </c>
      <c r="V63" s="9">
        <v>0.52070000000000005</v>
      </c>
      <c r="W63" s="5">
        <v>0.52074845329711805</v>
      </c>
      <c r="X63" s="8">
        <v>6630</v>
      </c>
      <c r="Y63" s="8">
        <v>3453</v>
      </c>
      <c r="Z63" s="8">
        <v>10081</v>
      </c>
      <c r="AA63" s="8">
        <v>6087</v>
      </c>
      <c r="AB63" s="8">
        <v>5858</v>
      </c>
      <c r="AC63" s="9">
        <v>0.96240000000000003</v>
      </c>
      <c r="AD63" s="5">
        <v>0.96237884015114195</v>
      </c>
      <c r="AE63" s="8">
        <v>6113</v>
      </c>
      <c r="AF63" s="8">
        <v>5883</v>
      </c>
    </row>
    <row r="64" spans="1:32" x14ac:dyDescent="0.25">
      <c r="A64" s="21">
        <v>45291</v>
      </c>
      <c r="B64" s="5" t="s">
        <v>160</v>
      </c>
      <c r="C64" s="5" t="s">
        <v>48</v>
      </c>
      <c r="D64" s="8">
        <v>6041</v>
      </c>
      <c r="E64" s="8">
        <v>1811</v>
      </c>
      <c r="F64" s="8">
        <v>4230</v>
      </c>
      <c r="G64" s="8">
        <v>0</v>
      </c>
      <c r="H64" s="8">
        <v>13</v>
      </c>
      <c r="I64" s="8">
        <v>8</v>
      </c>
      <c r="J64" s="8">
        <v>5</v>
      </c>
      <c r="K64" s="8">
        <v>0</v>
      </c>
      <c r="L64" s="8">
        <v>1610</v>
      </c>
      <c r="M64" s="8">
        <v>1430</v>
      </c>
      <c r="N64" s="8">
        <v>0</v>
      </c>
      <c r="O64" s="8">
        <v>3040</v>
      </c>
      <c r="P64" s="8">
        <v>3</v>
      </c>
      <c r="Q64" s="8">
        <v>2</v>
      </c>
      <c r="R64" s="8">
        <v>0</v>
      </c>
      <c r="S64" s="8">
        <v>5</v>
      </c>
      <c r="T64" s="8">
        <v>6054</v>
      </c>
      <c r="U64" s="8">
        <v>3045</v>
      </c>
      <c r="V64" s="9">
        <v>0.503</v>
      </c>
      <c r="W64" s="5">
        <v>0.50297324083250705</v>
      </c>
      <c r="X64" s="8">
        <v>6054</v>
      </c>
      <c r="Y64" s="8">
        <v>3045</v>
      </c>
      <c r="Z64" s="8">
        <v>9099</v>
      </c>
      <c r="AA64" s="8">
        <v>8588</v>
      </c>
      <c r="AB64" s="8">
        <v>8400</v>
      </c>
      <c r="AC64" s="9">
        <v>0.97809999999999997</v>
      </c>
      <c r="AD64" s="5">
        <v>0.97810898928737799</v>
      </c>
      <c r="AE64" s="8">
        <v>8650</v>
      </c>
      <c r="AF64" s="8">
        <v>8461</v>
      </c>
    </row>
    <row r="65" spans="1:32" x14ac:dyDescent="0.25">
      <c r="A65" s="21">
        <v>45382</v>
      </c>
      <c r="B65" s="5" t="s">
        <v>161</v>
      </c>
      <c r="C65" s="5" t="s">
        <v>48</v>
      </c>
      <c r="D65" s="8">
        <v>6672</v>
      </c>
      <c r="E65" s="8">
        <v>2023</v>
      </c>
      <c r="F65" s="8">
        <v>4649</v>
      </c>
      <c r="G65" s="8">
        <v>0</v>
      </c>
      <c r="H65" s="8">
        <v>14</v>
      </c>
      <c r="I65" s="8">
        <v>7</v>
      </c>
      <c r="J65" s="8">
        <v>7</v>
      </c>
      <c r="K65" s="8">
        <v>0</v>
      </c>
      <c r="L65" s="8">
        <v>1811</v>
      </c>
      <c r="M65" s="8">
        <v>1725</v>
      </c>
      <c r="N65" s="8">
        <v>0</v>
      </c>
      <c r="O65" s="8">
        <v>3536</v>
      </c>
      <c r="P65" s="8">
        <v>4</v>
      </c>
      <c r="Q65" s="8">
        <v>0</v>
      </c>
      <c r="R65" s="8">
        <v>0</v>
      </c>
      <c r="S65" s="8">
        <v>4</v>
      </c>
      <c r="T65" s="8">
        <v>6686</v>
      </c>
      <c r="U65" s="8">
        <v>3540</v>
      </c>
      <c r="V65" s="9">
        <v>0.52949999999999997</v>
      </c>
      <c r="W65" s="5">
        <v>0.52946455279688898</v>
      </c>
      <c r="X65" s="8">
        <v>6795</v>
      </c>
      <c r="Y65" s="8">
        <v>3598</v>
      </c>
      <c r="Z65" s="8">
        <v>10335</v>
      </c>
      <c r="AA65" s="8">
        <v>7062</v>
      </c>
      <c r="AB65" s="8">
        <v>6915</v>
      </c>
      <c r="AC65" s="9">
        <v>0.97919999999999996</v>
      </c>
      <c r="AD65" s="5">
        <v>0.97918436703483402</v>
      </c>
      <c r="AE65" s="8">
        <v>7191</v>
      </c>
      <c r="AF65" s="8">
        <v>7041</v>
      </c>
    </row>
    <row r="66" spans="1:32" x14ac:dyDescent="0.25">
      <c r="A66" s="21">
        <v>45473</v>
      </c>
      <c r="B66" s="5" t="s">
        <v>162</v>
      </c>
      <c r="C66" s="5" t="s">
        <v>48</v>
      </c>
      <c r="D66" s="8">
        <v>5694</v>
      </c>
      <c r="E66" s="8">
        <v>1545</v>
      </c>
      <c r="F66" s="8">
        <v>4149</v>
      </c>
      <c r="G66" s="8">
        <v>0</v>
      </c>
      <c r="H66" s="8">
        <v>14</v>
      </c>
      <c r="I66" s="8">
        <v>5</v>
      </c>
      <c r="J66" s="8">
        <v>9</v>
      </c>
      <c r="K66" s="8">
        <v>0</v>
      </c>
      <c r="L66" s="8">
        <v>1375</v>
      </c>
      <c r="M66" s="8">
        <v>1483</v>
      </c>
      <c r="N66" s="8">
        <v>0</v>
      </c>
      <c r="O66" s="8">
        <v>2858</v>
      </c>
      <c r="P66" s="8">
        <v>5</v>
      </c>
      <c r="Q66" s="8">
        <v>1</v>
      </c>
      <c r="R66" s="8">
        <v>0</v>
      </c>
      <c r="S66" s="8">
        <v>6</v>
      </c>
      <c r="T66" s="8">
        <v>5708</v>
      </c>
      <c r="U66" s="8">
        <v>2864</v>
      </c>
      <c r="V66" s="9">
        <v>0.50180000000000002</v>
      </c>
      <c r="W66" s="5">
        <v>0.50175192711983196</v>
      </c>
      <c r="X66" s="8">
        <v>5709</v>
      </c>
      <c r="Y66" s="8">
        <v>2865</v>
      </c>
      <c r="Z66" s="8">
        <v>8573</v>
      </c>
      <c r="AA66" s="8">
        <v>6175</v>
      </c>
      <c r="AB66" s="8">
        <v>6022</v>
      </c>
      <c r="AC66" s="9">
        <v>0.97519999999999996</v>
      </c>
      <c r="AD66" s="5">
        <v>0.97522267206477697</v>
      </c>
      <c r="AE66" s="8">
        <v>6202</v>
      </c>
      <c r="AF66" s="8">
        <v>6048</v>
      </c>
    </row>
    <row r="67" spans="1:32" x14ac:dyDescent="0.25">
      <c r="A67" s="21"/>
      <c r="B67" s="5"/>
      <c r="C67" s="22" t="s">
        <v>175</v>
      </c>
      <c r="D67" s="8">
        <v>25021</v>
      </c>
      <c r="E67" s="8">
        <v>7451</v>
      </c>
      <c r="F67" s="8">
        <v>17570</v>
      </c>
      <c r="G67" s="8">
        <v>0</v>
      </c>
      <c r="H67" s="8">
        <v>54</v>
      </c>
      <c r="I67" s="8">
        <v>24</v>
      </c>
      <c r="J67" s="8">
        <v>30</v>
      </c>
      <c r="K67" s="8">
        <v>0</v>
      </c>
      <c r="L67" s="8">
        <v>6652</v>
      </c>
      <c r="M67" s="8">
        <v>6228</v>
      </c>
      <c r="N67" s="8">
        <v>0</v>
      </c>
      <c r="O67" s="8">
        <v>12880</v>
      </c>
      <c r="P67" s="8">
        <v>16</v>
      </c>
      <c r="Q67" s="8">
        <v>4</v>
      </c>
      <c r="R67" s="8">
        <v>0</v>
      </c>
      <c r="S67" s="8">
        <v>20</v>
      </c>
      <c r="T67" s="8">
        <v>25075</v>
      </c>
      <c r="U67" s="8">
        <v>12900</v>
      </c>
      <c r="V67" s="9"/>
      <c r="W67" s="5"/>
      <c r="X67" s="8">
        <v>25188</v>
      </c>
      <c r="Y67" s="8">
        <v>12961</v>
      </c>
      <c r="Z67" s="8">
        <v>38088</v>
      </c>
      <c r="AA67" s="8">
        <v>27912</v>
      </c>
      <c r="AB67" s="8">
        <v>27195</v>
      </c>
      <c r="AC67" s="9">
        <v>3.8949000000000003</v>
      </c>
      <c r="AD67" s="5">
        <v>3.894894868538131</v>
      </c>
      <c r="AE67" s="8">
        <v>28156</v>
      </c>
      <c r="AF67" s="8">
        <v>27433</v>
      </c>
    </row>
    <row r="68" spans="1:32" x14ac:dyDescent="0.25">
      <c r="A68" s="21">
        <v>45199</v>
      </c>
      <c r="B68" s="5" t="s">
        <v>159</v>
      </c>
      <c r="C68" s="5" t="s">
        <v>62</v>
      </c>
      <c r="D68" s="8">
        <v>2845</v>
      </c>
      <c r="E68" s="8">
        <v>843</v>
      </c>
      <c r="F68" s="8">
        <v>2002</v>
      </c>
      <c r="G68" s="8">
        <v>0</v>
      </c>
      <c r="H68" s="8">
        <v>5</v>
      </c>
      <c r="I68" s="8">
        <v>3</v>
      </c>
      <c r="J68" s="8">
        <v>2</v>
      </c>
      <c r="K68" s="8">
        <v>0</v>
      </c>
      <c r="L68" s="8">
        <v>658</v>
      </c>
      <c r="M68" s="8">
        <v>457</v>
      </c>
      <c r="N68" s="8">
        <v>0</v>
      </c>
      <c r="O68" s="8">
        <v>1115</v>
      </c>
      <c r="P68" s="8">
        <v>1</v>
      </c>
      <c r="Q68" s="8">
        <v>0</v>
      </c>
      <c r="R68" s="8">
        <v>0</v>
      </c>
      <c r="S68" s="8">
        <v>1</v>
      </c>
      <c r="T68" s="8">
        <v>2850</v>
      </c>
      <c r="U68" s="8">
        <v>1116</v>
      </c>
      <c r="V68" s="9">
        <v>0.3916</v>
      </c>
      <c r="W68" s="5">
        <v>0.39157894736842103</v>
      </c>
      <c r="X68" s="8">
        <v>2851</v>
      </c>
      <c r="Y68" s="8">
        <v>1116</v>
      </c>
      <c r="Z68" s="8">
        <v>3967</v>
      </c>
      <c r="AA68" s="8">
        <v>5666</v>
      </c>
      <c r="AB68" s="8">
        <v>5448</v>
      </c>
      <c r="AC68" s="9">
        <v>0.96150000000000002</v>
      </c>
      <c r="AD68" s="5">
        <v>0.96152488528062097</v>
      </c>
      <c r="AE68" s="8">
        <v>5727</v>
      </c>
      <c r="AF68" s="8">
        <v>5507</v>
      </c>
    </row>
    <row r="69" spans="1:32" x14ac:dyDescent="0.25">
      <c r="A69" s="21">
        <v>45291</v>
      </c>
      <c r="B69" s="5" t="s">
        <v>160</v>
      </c>
      <c r="C69" s="5" t="s">
        <v>62</v>
      </c>
      <c r="D69" s="8">
        <v>3261</v>
      </c>
      <c r="E69" s="8">
        <v>861</v>
      </c>
      <c r="F69" s="8">
        <v>2400</v>
      </c>
      <c r="G69" s="8">
        <v>0</v>
      </c>
      <c r="H69" s="8">
        <v>1</v>
      </c>
      <c r="I69" s="8">
        <v>0</v>
      </c>
      <c r="J69" s="8">
        <v>1</v>
      </c>
      <c r="K69" s="8">
        <v>0</v>
      </c>
      <c r="L69" s="8">
        <v>672</v>
      </c>
      <c r="M69" s="8">
        <v>551</v>
      </c>
      <c r="N69" s="8">
        <v>0</v>
      </c>
      <c r="O69" s="8">
        <v>1223</v>
      </c>
      <c r="P69" s="8">
        <v>0</v>
      </c>
      <c r="Q69" s="8">
        <v>0</v>
      </c>
      <c r="R69" s="8">
        <v>0</v>
      </c>
      <c r="S69" s="8">
        <v>0</v>
      </c>
      <c r="T69" s="8">
        <v>3262</v>
      </c>
      <c r="U69" s="8">
        <v>1223</v>
      </c>
      <c r="V69" s="9">
        <v>0.37490000000000001</v>
      </c>
      <c r="W69" s="5">
        <v>0.37492335990190101</v>
      </c>
      <c r="X69" s="8">
        <v>3262</v>
      </c>
      <c r="Y69" s="8">
        <v>1223</v>
      </c>
      <c r="Z69" s="8">
        <v>4485</v>
      </c>
      <c r="AA69" s="8">
        <v>6671</v>
      </c>
      <c r="AB69" s="8">
        <v>6317</v>
      </c>
      <c r="AC69" s="9">
        <v>0.94689999999999996</v>
      </c>
      <c r="AD69" s="5">
        <v>0.94693449257982298</v>
      </c>
      <c r="AE69" s="8">
        <v>6771</v>
      </c>
      <c r="AF69" s="8">
        <v>6412</v>
      </c>
    </row>
    <row r="70" spans="1:32" x14ac:dyDescent="0.25">
      <c r="A70" s="21">
        <v>45382</v>
      </c>
      <c r="B70" s="5" t="s">
        <v>161</v>
      </c>
      <c r="C70" s="5" t="s">
        <v>62</v>
      </c>
      <c r="D70" s="8">
        <v>3551</v>
      </c>
      <c r="E70" s="8">
        <v>969</v>
      </c>
      <c r="F70" s="8">
        <v>2582</v>
      </c>
      <c r="G70" s="8">
        <v>0</v>
      </c>
      <c r="H70" s="8">
        <v>10</v>
      </c>
      <c r="I70" s="8">
        <v>6</v>
      </c>
      <c r="J70" s="8">
        <v>4</v>
      </c>
      <c r="K70" s="8">
        <v>0</v>
      </c>
      <c r="L70" s="8">
        <v>763</v>
      </c>
      <c r="M70" s="8">
        <v>597</v>
      </c>
      <c r="N70" s="8">
        <v>0</v>
      </c>
      <c r="O70" s="8">
        <v>1360</v>
      </c>
      <c r="P70" s="8">
        <v>4</v>
      </c>
      <c r="Q70" s="8">
        <v>1</v>
      </c>
      <c r="R70" s="8">
        <v>0</v>
      </c>
      <c r="S70" s="8">
        <v>5</v>
      </c>
      <c r="T70" s="8">
        <v>3561</v>
      </c>
      <c r="U70" s="8">
        <v>1365</v>
      </c>
      <c r="V70" s="9">
        <v>0.38329999999999997</v>
      </c>
      <c r="W70" s="5">
        <v>0.383319292333614</v>
      </c>
      <c r="X70" s="8">
        <v>3564</v>
      </c>
      <c r="Y70" s="8">
        <v>1366</v>
      </c>
      <c r="Z70" s="8">
        <v>4929</v>
      </c>
      <c r="AA70" s="8">
        <v>8853</v>
      </c>
      <c r="AB70" s="8">
        <v>8510</v>
      </c>
      <c r="AC70" s="9">
        <v>0.96130000000000004</v>
      </c>
      <c r="AD70" s="5">
        <v>0.96125607138822999</v>
      </c>
      <c r="AE70" s="8">
        <v>9029</v>
      </c>
      <c r="AF70" s="8">
        <v>8679</v>
      </c>
    </row>
    <row r="71" spans="1:32" x14ac:dyDescent="0.25">
      <c r="A71" s="21">
        <v>45473</v>
      </c>
      <c r="B71" s="5" t="s">
        <v>162</v>
      </c>
      <c r="C71" s="5" t="s">
        <v>62</v>
      </c>
      <c r="D71" s="8">
        <v>3182</v>
      </c>
      <c r="E71" s="8">
        <v>795</v>
      </c>
      <c r="F71" s="8">
        <v>2387</v>
      </c>
      <c r="G71" s="8">
        <v>0</v>
      </c>
      <c r="H71" s="8">
        <v>8</v>
      </c>
      <c r="I71" s="8">
        <v>2</v>
      </c>
      <c r="J71" s="8">
        <v>6</v>
      </c>
      <c r="K71" s="8">
        <v>0</v>
      </c>
      <c r="L71" s="8">
        <v>635</v>
      </c>
      <c r="M71" s="8">
        <v>576</v>
      </c>
      <c r="N71" s="8">
        <v>0</v>
      </c>
      <c r="O71" s="8">
        <v>1211</v>
      </c>
      <c r="P71" s="8">
        <v>1</v>
      </c>
      <c r="Q71" s="8">
        <v>0</v>
      </c>
      <c r="R71" s="8">
        <v>0</v>
      </c>
      <c r="S71" s="8">
        <v>1</v>
      </c>
      <c r="T71" s="8">
        <v>3190</v>
      </c>
      <c r="U71" s="8">
        <v>1212</v>
      </c>
      <c r="V71" s="9">
        <v>0.37990000000000002</v>
      </c>
      <c r="W71" s="5">
        <v>0.37993730407523502</v>
      </c>
      <c r="X71" s="8">
        <v>3193</v>
      </c>
      <c r="Y71" s="8">
        <v>1213</v>
      </c>
      <c r="Z71" s="8">
        <v>4405</v>
      </c>
      <c r="AA71" s="8">
        <v>6102</v>
      </c>
      <c r="AB71" s="8">
        <v>5756</v>
      </c>
      <c r="AC71" s="9">
        <v>0.94330000000000003</v>
      </c>
      <c r="AD71" s="5">
        <v>0.94329727958046505</v>
      </c>
      <c r="AE71" s="8">
        <v>6173</v>
      </c>
      <c r="AF71" s="8">
        <v>5823</v>
      </c>
    </row>
    <row r="72" spans="1:32" x14ac:dyDescent="0.25">
      <c r="A72" s="21"/>
      <c r="B72" s="5"/>
      <c r="C72" s="22" t="s">
        <v>176</v>
      </c>
      <c r="D72" s="8">
        <v>12839</v>
      </c>
      <c r="E72" s="8">
        <v>3468</v>
      </c>
      <c r="F72" s="8">
        <v>9371</v>
      </c>
      <c r="G72" s="8">
        <v>0</v>
      </c>
      <c r="H72" s="8">
        <v>24</v>
      </c>
      <c r="I72" s="8">
        <v>11</v>
      </c>
      <c r="J72" s="8">
        <v>13</v>
      </c>
      <c r="K72" s="8">
        <v>0</v>
      </c>
      <c r="L72" s="8">
        <v>2728</v>
      </c>
      <c r="M72" s="8">
        <v>2181</v>
      </c>
      <c r="N72" s="8">
        <v>0</v>
      </c>
      <c r="O72" s="8">
        <v>4909</v>
      </c>
      <c r="P72" s="8">
        <v>6</v>
      </c>
      <c r="Q72" s="8">
        <v>1</v>
      </c>
      <c r="R72" s="8">
        <v>0</v>
      </c>
      <c r="S72" s="8">
        <v>7</v>
      </c>
      <c r="T72" s="8">
        <v>12863</v>
      </c>
      <c r="U72" s="8">
        <v>4916</v>
      </c>
      <c r="V72" s="9"/>
      <c r="W72" s="5"/>
      <c r="X72" s="8">
        <v>12870</v>
      </c>
      <c r="Y72" s="8">
        <v>4918</v>
      </c>
      <c r="Z72" s="8">
        <v>17786</v>
      </c>
      <c r="AA72" s="8">
        <v>27292</v>
      </c>
      <c r="AB72" s="8">
        <v>26031</v>
      </c>
      <c r="AC72" s="9">
        <v>3.8129999999999997</v>
      </c>
      <c r="AD72" s="5">
        <v>3.8130127288291389</v>
      </c>
      <c r="AE72" s="8">
        <v>27700</v>
      </c>
      <c r="AF72" s="8">
        <v>26421</v>
      </c>
    </row>
    <row r="73" spans="1:32" x14ac:dyDescent="0.25">
      <c r="A73" s="21">
        <v>45199</v>
      </c>
      <c r="B73" s="5" t="s">
        <v>159</v>
      </c>
      <c r="C73" s="5" t="s">
        <v>49</v>
      </c>
      <c r="D73" s="8">
        <v>33113</v>
      </c>
      <c r="E73" s="8">
        <v>9593</v>
      </c>
      <c r="F73" s="8">
        <v>23520</v>
      </c>
      <c r="G73" s="8">
        <v>0</v>
      </c>
      <c r="H73" s="8">
        <v>97</v>
      </c>
      <c r="I73" s="8">
        <v>45</v>
      </c>
      <c r="J73" s="8">
        <v>52</v>
      </c>
      <c r="K73" s="8">
        <v>0</v>
      </c>
      <c r="L73" s="8">
        <v>7791</v>
      </c>
      <c r="M73" s="8">
        <v>8775</v>
      </c>
      <c r="N73" s="8">
        <v>0</v>
      </c>
      <c r="O73" s="8">
        <v>16566</v>
      </c>
      <c r="P73" s="8">
        <v>34</v>
      </c>
      <c r="Q73" s="8">
        <v>16</v>
      </c>
      <c r="R73" s="8">
        <v>0</v>
      </c>
      <c r="S73" s="8">
        <v>50</v>
      </c>
      <c r="T73" s="8">
        <v>33210</v>
      </c>
      <c r="U73" s="8">
        <v>16616</v>
      </c>
      <c r="V73" s="9">
        <v>0.50029999999999997</v>
      </c>
      <c r="W73" s="5">
        <v>0.50033122553447795</v>
      </c>
      <c r="X73" s="8">
        <v>33230</v>
      </c>
      <c r="Y73" s="8">
        <v>16626</v>
      </c>
      <c r="Z73" s="8">
        <v>49846</v>
      </c>
      <c r="AA73" s="8">
        <v>27985</v>
      </c>
      <c r="AB73" s="8">
        <v>23542</v>
      </c>
      <c r="AC73" s="9">
        <v>0.84119999999999995</v>
      </c>
      <c r="AD73" s="5">
        <v>0.84123637663033801</v>
      </c>
      <c r="AE73" s="8">
        <v>27861</v>
      </c>
      <c r="AF73" s="8">
        <v>23438</v>
      </c>
    </row>
    <row r="74" spans="1:32" x14ac:dyDescent="0.25">
      <c r="A74" s="21">
        <v>45291</v>
      </c>
      <c r="B74" s="5" t="s">
        <v>160</v>
      </c>
      <c r="C74" s="5" t="s">
        <v>49</v>
      </c>
      <c r="D74" s="8">
        <v>31568</v>
      </c>
      <c r="E74" s="8">
        <v>9066</v>
      </c>
      <c r="F74" s="8">
        <v>22502</v>
      </c>
      <c r="G74" s="8">
        <v>0</v>
      </c>
      <c r="H74" s="8">
        <v>85</v>
      </c>
      <c r="I74" s="8">
        <v>27</v>
      </c>
      <c r="J74" s="8">
        <v>58</v>
      </c>
      <c r="K74" s="8">
        <v>0</v>
      </c>
      <c r="L74" s="8">
        <v>7323</v>
      </c>
      <c r="M74" s="8">
        <v>8279</v>
      </c>
      <c r="N74" s="8">
        <v>0</v>
      </c>
      <c r="O74" s="8">
        <v>15602</v>
      </c>
      <c r="P74" s="8">
        <v>16</v>
      </c>
      <c r="Q74" s="8">
        <v>19</v>
      </c>
      <c r="R74" s="8">
        <v>0</v>
      </c>
      <c r="S74" s="8">
        <v>35</v>
      </c>
      <c r="T74" s="8">
        <v>31653</v>
      </c>
      <c r="U74" s="8">
        <v>15637</v>
      </c>
      <c r="V74" s="9">
        <v>0.49399999999999999</v>
      </c>
      <c r="W74" s="5">
        <v>0.49401320569930202</v>
      </c>
      <c r="X74" s="8">
        <v>33394</v>
      </c>
      <c r="Y74" s="8">
        <v>16497</v>
      </c>
      <c r="Z74" s="8">
        <v>49031</v>
      </c>
      <c r="AA74" s="8">
        <v>23786</v>
      </c>
      <c r="AB74" s="8">
        <v>20532</v>
      </c>
      <c r="AC74" s="9">
        <v>0.86319999999999997</v>
      </c>
      <c r="AD74" s="5">
        <v>0.86319683847641504</v>
      </c>
      <c r="AE74" s="8">
        <v>27995</v>
      </c>
      <c r="AF74" s="8">
        <v>24165</v>
      </c>
    </row>
    <row r="75" spans="1:32" x14ac:dyDescent="0.25">
      <c r="A75" s="21">
        <v>45382</v>
      </c>
      <c r="B75" s="5" t="s">
        <v>161</v>
      </c>
      <c r="C75" s="5" t="s">
        <v>49</v>
      </c>
      <c r="D75" s="8">
        <v>33293</v>
      </c>
      <c r="E75" s="8">
        <v>8589</v>
      </c>
      <c r="F75" s="8">
        <v>24704</v>
      </c>
      <c r="G75" s="8">
        <v>0</v>
      </c>
      <c r="H75" s="8">
        <v>84</v>
      </c>
      <c r="I75" s="8">
        <v>29</v>
      </c>
      <c r="J75" s="8">
        <v>55</v>
      </c>
      <c r="K75" s="8">
        <v>0</v>
      </c>
      <c r="L75" s="8">
        <v>6945</v>
      </c>
      <c r="M75" s="8">
        <v>9460</v>
      </c>
      <c r="N75" s="8">
        <v>0</v>
      </c>
      <c r="O75" s="8">
        <v>16405</v>
      </c>
      <c r="P75" s="8">
        <v>19</v>
      </c>
      <c r="Q75" s="8">
        <v>15</v>
      </c>
      <c r="R75" s="8">
        <v>0</v>
      </c>
      <c r="S75" s="8">
        <v>34</v>
      </c>
      <c r="T75" s="8">
        <v>33377</v>
      </c>
      <c r="U75" s="8">
        <v>16439</v>
      </c>
      <c r="V75" s="9">
        <v>0.49249999999999999</v>
      </c>
      <c r="W75" s="5">
        <v>0.49252479252179598</v>
      </c>
      <c r="X75" s="8">
        <v>33416</v>
      </c>
      <c r="Y75" s="8">
        <v>16458</v>
      </c>
      <c r="Z75" s="8">
        <v>49855</v>
      </c>
      <c r="AA75" s="8">
        <v>29305</v>
      </c>
      <c r="AB75" s="8">
        <v>25213</v>
      </c>
      <c r="AC75" s="9">
        <v>0.86040000000000005</v>
      </c>
      <c r="AD75" s="5">
        <v>0.86036512540522103</v>
      </c>
      <c r="AE75" s="8">
        <v>27769</v>
      </c>
      <c r="AF75" s="8">
        <v>23891</v>
      </c>
    </row>
    <row r="76" spans="1:32" x14ac:dyDescent="0.25">
      <c r="A76" s="21">
        <v>45473</v>
      </c>
      <c r="B76" s="5" t="s">
        <v>162</v>
      </c>
      <c r="C76" s="5" t="s">
        <v>49</v>
      </c>
      <c r="D76" s="8">
        <v>10498</v>
      </c>
      <c r="E76" s="8">
        <v>2860</v>
      </c>
      <c r="F76" s="8">
        <v>7638</v>
      </c>
      <c r="G76" s="8">
        <v>0</v>
      </c>
      <c r="H76" s="8">
        <v>22</v>
      </c>
      <c r="I76" s="8">
        <v>11</v>
      </c>
      <c r="J76" s="8">
        <v>11</v>
      </c>
      <c r="K76" s="8">
        <v>0</v>
      </c>
      <c r="L76" s="8">
        <v>2303</v>
      </c>
      <c r="M76" s="8">
        <v>2913</v>
      </c>
      <c r="N76" s="8">
        <v>0</v>
      </c>
      <c r="O76" s="8">
        <v>5216</v>
      </c>
      <c r="P76" s="8">
        <v>8</v>
      </c>
      <c r="Q76" s="8">
        <v>1</v>
      </c>
      <c r="R76" s="8">
        <v>0</v>
      </c>
      <c r="S76" s="8">
        <v>9</v>
      </c>
      <c r="T76" s="8">
        <v>10520</v>
      </c>
      <c r="U76" s="8">
        <v>5225</v>
      </c>
      <c r="V76" s="9">
        <v>0.49669999999999997</v>
      </c>
      <c r="W76" s="5">
        <v>0.49667300380228102</v>
      </c>
      <c r="X76" s="8">
        <v>34966</v>
      </c>
      <c r="Y76" s="8">
        <v>17367</v>
      </c>
      <c r="Z76" s="8">
        <v>40191</v>
      </c>
      <c r="AA76" s="8">
        <v>9016</v>
      </c>
      <c r="AB76" s="8">
        <v>7866</v>
      </c>
      <c r="AC76" s="9">
        <v>0.87239999999999995</v>
      </c>
      <c r="AD76" s="5">
        <v>0.87244897959183698</v>
      </c>
      <c r="AE76" s="8">
        <v>28249</v>
      </c>
      <c r="AF76" s="8">
        <v>24646</v>
      </c>
    </row>
    <row r="77" spans="1:32" x14ac:dyDescent="0.25">
      <c r="A77" s="21"/>
      <c r="B77" s="5"/>
      <c r="C77" s="22" t="s">
        <v>177</v>
      </c>
      <c r="D77" s="8">
        <v>108472</v>
      </c>
      <c r="E77" s="8">
        <v>30108</v>
      </c>
      <c r="F77" s="8">
        <v>78364</v>
      </c>
      <c r="G77" s="8">
        <v>0</v>
      </c>
      <c r="H77" s="8">
        <v>288</v>
      </c>
      <c r="I77" s="8">
        <v>112</v>
      </c>
      <c r="J77" s="8">
        <v>176</v>
      </c>
      <c r="K77" s="8">
        <v>0</v>
      </c>
      <c r="L77" s="8">
        <v>24362</v>
      </c>
      <c r="M77" s="8">
        <v>29427</v>
      </c>
      <c r="N77" s="8">
        <v>0</v>
      </c>
      <c r="O77" s="8">
        <v>53789</v>
      </c>
      <c r="P77" s="8">
        <v>77</v>
      </c>
      <c r="Q77" s="8">
        <v>51</v>
      </c>
      <c r="R77" s="8">
        <v>0</v>
      </c>
      <c r="S77" s="8">
        <v>128</v>
      </c>
      <c r="T77" s="8">
        <v>108760</v>
      </c>
      <c r="U77" s="8">
        <v>53917</v>
      </c>
      <c r="V77" s="9"/>
      <c r="W77" s="5"/>
      <c r="X77" s="8">
        <v>135006</v>
      </c>
      <c r="Y77" s="8">
        <v>66948</v>
      </c>
      <c r="Z77" s="8">
        <v>188923</v>
      </c>
      <c r="AA77" s="8">
        <v>90092</v>
      </c>
      <c r="AB77" s="8">
        <v>77153</v>
      </c>
      <c r="AC77" s="9">
        <v>3.4371999999999998</v>
      </c>
      <c r="AD77" s="5">
        <v>3.4372473201038112</v>
      </c>
      <c r="AE77" s="8">
        <v>111874</v>
      </c>
      <c r="AF77" s="8">
        <v>96140</v>
      </c>
    </row>
    <row r="78" spans="1:32" x14ac:dyDescent="0.25">
      <c r="A78" s="21">
        <v>45199</v>
      </c>
      <c r="B78" s="5" t="s">
        <v>159</v>
      </c>
      <c r="C78" s="5" t="s">
        <v>50</v>
      </c>
      <c r="D78" s="8">
        <v>15367</v>
      </c>
      <c r="E78" s="8">
        <v>4394</v>
      </c>
      <c r="F78" s="8">
        <v>10973</v>
      </c>
      <c r="G78" s="8">
        <v>0</v>
      </c>
      <c r="H78" s="8">
        <v>27</v>
      </c>
      <c r="I78" s="8">
        <v>11</v>
      </c>
      <c r="J78" s="8">
        <v>16</v>
      </c>
      <c r="K78" s="8">
        <v>0</v>
      </c>
      <c r="L78" s="8">
        <v>3512</v>
      </c>
      <c r="M78" s="8">
        <v>3886</v>
      </c>
      <c r="N78" s="8">
        <v>0</v>
      </c>
      <c r="O78" s="8">
        <v>7398</v>
      </c>
      <c r="P78" s="8">
        <v>6</v>
      </c>
      <c r="Q78" s="8">
        <v>1</v>
      </c>
      <c r="R78" s="8">
        <v>0</v>
      </c>
      <c r="S78" s="8">
        <v>7</v>
      </c>
      <c r="T78" s="8">
        <v>15394</v>
      </c>
      <c r="U78" s="8">
        <v>7405</v>
      </c>
      <c r="V78" s="9">
        <v>0.48099999999999998</v>
      </c>
      <c r="W78" s="5">
        <v>0.48103157074184699</v>
      </c>
      <c r="X78" s="8">
        <v>15399</v>
      </c>
      <c r="Y78" s="8">
        <v>7407</v>
      </c>
      <c r="Z78" s="8">
        <v>22804</v>
      </c>
      <c r="AA78" s="8">
        <v>30457</v>
      </c>
      <c r="AB78" s="8">
        <v>29758</v>
      </c>
      <c r="AC78" s="9">
        <v>0.97699999999999998</v>
      </c>
      <c r="AD78" s="5">
        <v>0.97704961092688003</v>
      </c>
      <c r="AE78" s="8">
        <v>30601</v>
      </c>
      <c r="AF78" s="8">
        <v>29899</v>
      </c>
    </row>
    <row r="79" spans="1:32" x14ac:dyDescent="0.25">
      <c r="A79" s="21">
        <v>45291</v>
      </c>
      <c r="B79" s="5" t="s">
        <v>160</v>
      </c>
      <c r="C79" s="5" t="s">
        <v>50</v>
      </c>
      <c r="D79" s="8">
        <v>13410</v>
      </c>
      <c r="E79" s="8">
        <v>3483</v>
      </c>
      <c r="F79" s="8">
        <v>9927</v>
      </c>
      <c r="G79" s="8">
        <v>0</v>
      </c>
      <c r="H79" s="8">
        <v>16</v>
      </c>
      <c r="I79" s="8">
        <v>6</v>
      </c>
      <c r="J79" s="8">
        <v>10</v>
      </c>
      <c r="K79" s="8">
        <v>0</v>
      </c>
      <c r="L79" s="8">
        <v>2801</v>
      </c>
      <c r="M79" s="8">
        <v>3381</v>
      </c>
      <c r="N79" s="8">
        <v>0</v>
      </c>
      <c r="O79" s="8">
        <v>6182</v>
      </c>
      <c r="P79" s="8">
        <v>6</v>
      </c>
      <c r="Q79" s="8">
        <v>3</v>
      </c>
      <c r="R79" s="8">
        <v>0</v>
      </c>
      <c r="S79" s="8">
        <v>9</v>
      </c>
      <c r="T79" s="8">
        <v>13426</v>
      </c>
      <c r="U79" s="8">
        <v>6191</v>
      </c>
      <c r="V79" s="9">
        <v>0.46110000000000001</v>
      </c>
      <c r="W79" s="5">
        <v>0.46112021450916102</v>
      </c>
      <c r="X79" s="8">
        <v>13431</v>
      </c>
      <c r="Y79" s="8">
        <v>6193</v>
      </c>
      <c r="Z79" s="8">
        <v>19622</v>
      </c>
      <c r="AA79" s="8">
        <v>25235</v>
      </c>
      <c r="AB79" s="8">
        <v>24663</v>
      </c>
      <c r="AC79" s="9">
        <v>0.97729999999999995</v>
      </c>
      <c r="AD79" s="5">
        <v>0.97733306914998996</v>
      </c>
      <c r="AE79" s="8">
        <v>25326</v>
      </c>
      <c r="AF79" s="8">
        <v>24752</v>
      </c>
    </row>
    <row r="80" spans="1:32" x14ac:dyDescent="0.25">
      <c r="A80" s="21">
        <v>45382</v>
      </c>
      <c r="B80" s="5" t="s">
        <v>161</v>
      </c>
      <c r="C80" s="5" t="s">
        <v>50</v>
      </c>
      <c r="D80" s="8">
        <v>14930</v>
      </c>
      <c r="E80" s="8">
        <v>3784</v>
      </c>
      <c r="F80" s="8">
        <v>11146</v>
      </c>
      <c r="G80" s="8">
        <v>0</v>
      </c>
      <c r="H80" s="8">
        <v>13</v>
      </c>
      <c r="I80" s="8">
        <v>5</v>
      </c>
      <c r="J80" s="8">
        <v>8</v>
      </c>
      <c r="K80" s="8">
        <v>0</v>
      </c>
      <c r="L80" s="8">
        <v>3054</v>
      </c>
      <c r="M80" s="8">
        <v>4008</v>
      </c>
      <c r="N80" s="8">
        <v>0</v>
      </c>
      <c r="O80" s="8">
        <v>7062</v>
      </c>
      <c r="P80" s="8">
        <v>4</v>
      </c>
      <c r="Q80" s="8">
        <v>2</v>
      </c>
      <c r="R80" s="8">
        <v>0</v>
      </c>
      <c r="S80" s="8">
        <v>6</v>
      </c>
      <c r="T80" s="8">
        <v>14943</v>
      </c>
      <c r="U80" s="8">
        <v>7068</v>
      </c>
      <c r="V80" s="9">
        <v>0.47299999999999998</v>
      </c>
      <c r="W80" s="5">
        <v>0.47299739008231301</v>
      </c>
      <c r="X80" s="8">
        <v>14950</v>
      </c>
      <c r="Y80" s="8">
        <v>7071</v>
      </c>
      <c r="Z80" s="8">
        <v>22018</v>
      </c>
      <c r="AA80" s="8">
        <v>28724</v>
      </c>
      <c r="AB80" s="8">
        <v>28169</v>
      </c>
      <c r="AC80" s="9">
        <v>0.98070000000000002</v>
      </c>
      <c r="AD80" s="5">
        <v>0.98067817852666805</v>
      </c>
      <c r="AE80" s="8">
        <v>28817</v>
      </c>
      <c r="AF80" s="8">
        <v>28260</v>
      </c>
    </row>
    <row r="81" spans="1:32" x14ac:dyDescent="0.25">
      <c r="A81" s="21">
        <v>45473</v>
      </c>
      <c r="B81" s="5" t="s">
        <v>162</v>
      </c>
      <c r="C81" s="5" t="s">
        <v>50</v>
      </c>
      <c r="D81" s="8">
        <v>14878</v>
      </c>
      <c r="E81" s="8">
        <v>3654</v>
      </c>
      <c r="F81" s="8">
        <v>11224</v>
      </c>
      <c r="G81" s="8">
        <v>0</v>
      </c>
      <c r="H81" s="8">
        <v>31</v>
      </c>
      <c r="I81" s="8">
        <v>9</v>
      </c>
      <c r="J81" s="8">
        <v>22</v>
      </c>
      <c r="K81" s="8">
        <v>0</v>
      </c>
      <c r="L81" s="8">
        <v>2885</v>
      </c>
      <c r="M81" s="8">
        <v>3875</v>
      </c>
      <c r="N81" s="8">
        <v>0</v>
      </c>
      <c r="O81" s="8">
        <v>6760</v>
      </c>
      <c r="P81" s="8">
        <v>4</v>
      </c>
      <c r="Q81" s="8">
        <v>4</v>
      </c>
      <c r="R81" s="8">
        <v>0</v>
      </c>
      <c r="S81" s="8">
        <v>8</v>
      </c>
      <c r="T81" s="8">
        <v>14909</v>
      </c>
      <c r="U81" s="8">
        <v>6768</v>
      </c>
      <c r="V81" s="9">
        <v>0.45400000000000001</v>
      </c>
      <c r="W81" s="5">
        <v>0.45395398752431398</v>
      </c>
      <c r="X81" s="8">
        <v>14912</v>
      </c>
      <c r="Y81" s="8">
        <v>6769</v>
      </c>
      <c r="Z81" s="8">
        <v>21680</v>
      </c>
      <c r="AA81" s="8">
        <v>29340</v>
      </c>
      <c r="AB81" s="8">
        <v>28635</v>
      </c>
      <c r="AC81" s="9">
        <v>0.97599999999999998</v>
      </c>
      <c r="AD81" s="5">
        <v>0.97597137014314905</v>
      </c>
      <c r="AE81" s="8">
        <v>29445</v>
      </c>
      <c r="AF81" s="8">
        <v>28737</v>
      </c>
    </row>
    <row r="82" spans="1:32" x14ac:dyDescent="0.25">
      <c r="A82" s="21"/>
      <c r="B82" s="5"/>
      <c r="C82" s="22" t="s">
        <v>178</v>
      </c>
      <c r="D82" s="8">
        <v>58585</v>
      </c>
      <c r="E82" s="8">
        <v>15315</v>
      </c>
      <c r="F82" s="8">
        <v>43270</v>
      </c>
      <c r="G82" s="8">
        <v>0</v>
      </c>
      <c r="H82" s="8">
        <v>87</v>
      </c>
      <c r="I82" s="8">
        <v>31</v>
      </c>
      <c r="J82" s="8">
        <v>56</v>
      </c>
      <c r="K82" s="8">
        <v>0</v>
      </c>
      <c r="L82" s="8">
        <v>12252</v>
      </c>
      <c r="M82" s="8">
        <v>15150</v>
      </c>
      <c r="N82" s="8">
        <v>0</v>
      </c>
      <c r="O82" s="8">
        <v>27402</v>
      </c>
      <c r="P82" s="8">
        <v>20</v>
      </c>
      <c r="Q82" s="8">
        <v>10</v>
      </c>
      <c r="R82" s="8">
        <v>0</v>
      </c>
      <c r="S82" s="8">
        <v>30</v>
      </c>
      <c r="T82" s="8">
        <v>58672</v>
      </c>
      <c r="U82" s="8">
        <v>27432</v>
      </c>
      <c r="V82" s="9"/>
      <c r="W82" s="5"/>
      <c r="X82" s="8">
        <v>58692</v>
      </c>
      <c r="Y82" s="8">
        <v>27440</v>
      </c>
      <c r="Z82" s="8">
        <v>86124</v>
      </c>
      <c r="AA82" s="8">
        <v>113756</v>
      </c>
      <c r="AB82" s="8">
        <v>111225</v>
      </c>
      <c r="AC82" s="9">
        <v>3.911</v>
      </c>
      <c r="AD82" s="5">
        <v>3.911032228746687</v>
      </c>
      <c r="AE82" s="8">
        <v>114189</v>
      </c>
      <c r="AF82" s="8">
        <v>111648</v>
      </c>
    </row>
    <row r="83" spans="1:32" x14ac:dyDescent="0.25">
      <c r="A83" s="21">
        <v>45199</v>
      </c>
      <c r="B83" s="5" t="s">
        <v>159</v>
      </c>
      <c r="C83" s="5" t="s">
        <v>51</v>
      </c>
      <c r="D83" s="8">
        <v>5434</v>
      </c>
      <c r="E83" s="8">
        <v>1267</v>
      </c>
      <c r="F83" s="8">
        <v>4167</v>
      </c>
      <c r="G83" s="8">
        <v>0</v>
      </c>
      <c r="H83" s="8">
        <v>26</v>
      </c>
      <c r="I83" s="8">
        <v>9</v>
      </c>
      <c r="J83" s="8">
        <v>17</v>
      </c>
      <c r="K83" s="8">
        <v>0</v>
      </c>
      <c r="L83" s="8">
        <v>1225</v>
      </c>
      <c r="M83" s="8">
        <v>1793</v>
      </c>
      <c r="N83" s="8">
        <v>0</v>
      </c>
      <c r="O83" s="8">
        <v>3018</v>
      </c>
      <c r="P83" s="8">
        <v>8</v>
      </c>
      <c r="Q83" s="8">
        <v>5</v>
      </c>
      <c r="R83" s="8">
        <v>0</v>
      </c>
      <c r="S83" s="8">
        <v>13</v>
      </c>
      <c r="T83" s="8">
        <v>5460</v>
      </c>
      <c r="U83" s="8">
        <v>3031</v>
      </c>
      <c r="V83" s="9">
        <v>0.55510000000000004</v>
      </c>
      <c r="W83" s="5">
        <v>0.55512820512820504</v>
      </c>
      <c r="X83" s="8">
        <v>5560</v>
      </c>
      <c r="Y83" s="8">
        <v>3087</v>
      </c>
      <c r="Z83" s="8">
        <v>8591</v>
      </c>
      <c r="AA83" s="8">
        <v>10803</v>
      </c>
      <c r="AB83" s="8">
        <v>9800</v>
      </c>
      <c r="AC83" s="9">
        <v>0.90720000000000001</v>
      </c>
      <c r="AD83" s="5">
        <v>0.90715541979079894</v>
      </c>
      <c r="AE83" s="8">
        <v>6943</v>
      </c>
      <c r="AF83" s="8">
        <v>6298</v>
      </c>
    </row>
    <row r="84" spans="1:32" x14ac:dyDescent="0.25">
      <c r="A84" s="21">
        <v>45291</v>
      </c>
      <c r="B84" s="5" t="s">
        <v>160</v>
      </c>
      <c r="C84" s="5" t="s">
        <v>51</v>
      </c>
      <c r="D84" s="8">
        <v>5856</v>
      </c>
      <c r="E84" s="8">
        <v>1301</v>
      </c>
      <c r="F84" s="8">
        <v>4555</v>
      </c>
      <c r="G84" s="8">
        <v>0</v>
      </c>
      <c r="H84" s="8">
        <v>37</v>
      </c>
      <c r="I84" s="8">
        <v>14</v>
      </c>
      <c r="J84" s="8">
        <v>23</v>
      </c>
      <c r="K84" s="8">
        <v>0</v>
      </c>
      <c r="L84" s="8">
        <v>1264</v>
      </c>
      <c r="M84" s="8">
        <v>2126</v>
      </c>
      <c r="N84" s="8">
        <v>0</v>
      </c>
      <c r="O84" s="8">
        <v>3390</v>
      </c>
      <c r="P84" s="8">
        <v>12</v>
      </c>
      <c r="Q84" s="8">
        <v>7</v>
      </c>
      <c r="R84" s="8">
        <v>0</v>
      </c>
      <c r="S84" s="8">
        <v>19</v>
      </c>
      <c r="T84" s="8">
        <v>5893</v>
      </c>
      <c r="U84" s="8">
        <v>3409</v>
      </c>
      <c r="V84" s="9">
        <v>0.57850000000000001</v>
      </c>
      <c r="W84" s="5">
        <v>0.57848294586797899</v>
      </c>
      <c r="X84" s="8">
        <v>5801</v>
      </c>
      <c r="Y84" s="8">
        <v>3356</v>
      </c>
      <c r="Z84" s="8">
        <v>9210</v>
      </c>
      <c r="AA84" s="8">
        <v>7801</v>
      </c>
      <c r="AB84" s="8">
        <v>6711</v>
      </c>
      <c r="AC84" s="9">
        <v>0.86029999999999995</v>
      </c>
      <c r="AD84" s="5">
        <v>0.86027432380463997</v>
      </c>
      <c r="AE84" s="8">
        <v>5722</v>
      </c>
      <c r="AF84" s="8">
        <v>4922</v>
      </c>
    </row>
    <row r="85" spans="1:32" x14ac:dyDescent="0.25">
      <c r="A85" s="21">
        <v>45382</v>
      </c>
      <c r="B85" s="5" t="s">
        <v>161</v>
      </c>
      <c r="C85" s="5" t="s">
        <v>51</v>
      </c>
      <c r="D85" s="8">
        <v>4813</v>
      </c>
      <c r="E85" s="8">
        <v>997</v>
      </c>
      <c r="F85" s="8">
        <v>3816</v>
      </c>
      <c r="G85" s="8">
        <v>0</v>
      </c>
      <c r="H85" s="8">
        <v>26</v>
      </c>
      <c r="I85" s="8">
        <v>13</v>
      </c>
      <c r="J85" s="8">
        <v>13</v>
      </c>
      <c r="K85" s="8">
        <v>0</v>
      </c>
      <c r="L85" s="8">
        <v>959</v>
      </c>
      <c r="M85" s="8">
        <v>1700</v>
      </c>
      <c r="N85" s="8">
        <v>0</v>
      </c>
      <c r="O85" s="8">
        <v>2659</v>
      </c>
      <c r="P85" s="8">
        <v>13</v>
      </c>
      <c r="Q85" s="8">
        <v>1</v>
      </c>
      <c r="R85" s="8">
        <v>0</v>
      </c>
      <c r="S85" s="8">
        <v>14</v>
      </c>
      <c r="T85" s="8">
        <v>4839</v>
      </c>
      <c r="U85" s="8">
        <v>2673</v>
      </c>
      <c r="V85" s="9">
        <v>0.5524</v>
      </c>
      <c r="W85" s="5">
        <v>0.55238685678859301</v>
      </c>
      <c r="X85" s="8">
        <v>4982</v>
      </c>
      <c r="Y85" s="8">
        <v>2752</v>
      </c>
      <c r="Z85" s="8">
        <v>7655</v>
      </c>
      <c r="AA85" s="8">
        <v>7769</v>
      </c>
      <c r="AB85" s="8">
        <v>6588</v>
      </c>
      <c r="AC85" s="9">
        <v>0.84799999999999998</v>
      </c>
      <c r="AD85" s="5">
        <v>0.84798558373021005</v>
      </c>
      <c r="AE85" s="8">
        <v>6882</v>
      </c>
      <c r="AF85" s="8">
        <v>5836</v>
      </c>
    </row>
    <row r="86" spans="1:32" x14ac:dyDescent="0.25">
      <c r="A86" s="21">
        <v>45473</v>
      </c>
      <c r="B86" s="5" t="s">
        <v>162</v>
      </c>
      <c r="C86" s="5" t="s">
        <v>51</v>
      </c>
      <c r="D86" s="8">
        <v>6736</v>
      </c>
      <c r="E86" s="8">
        <v>1468</v>
      </c>
      <c r="F86" s="8">
        <v>5268</v>
      </c>
      <c r="G86" s="8">
        <v>0</v>
      </c>
      <c r="H86" s="8">
        <v>30</v>
      </c>
      <c r="I86" s="8">
        <v>15</v>
      </c>
      <c r="J86" s="8">
        <v>15</v>
      </c>
      <c r="K86" s="8">
        <v>0</v>
      </c>
      <c r="L86" s="8">
        <v>1407</v>
      </c>
      <c r="M86" s="8">
        <v>2584</v>
      </c>
      <c r="N86" s="8">
        <v>0</v>
      </c>
      <c r="O86" s="8">
        <v>3991</v>
      </c>
      <c r="P86" s="8">
        <v>13</v>
      </c>
      <c r="Q86" s="8">
        <v>8</v>
      </c>
      <c r="R86" s="8">
        <v>0</v>
      </c>
      <c r="S86" s="8">
        <v>21</v>
      </c>
      <c r="T86" s="8">
        <v>6766</v>
      </c>
      <c r="U86" s="8">
        <v>4012</v>
      </c>
      <c r="V86" s="9">
        <v>0.59299999999999997</v>
      </c>
      <c r="W86" s="5">
        <v>0.59296482412060303</v>
      </c>
      <c r="X86" s="8">
        <v>6762</v>
      </c>
      <c r="Y86" s="8">
        <v>4010</v>
      </c>
      <c r="Z86" s="8">
        <v>10774</v>
      </c>
      <c r="AA86" s="8">
        <v>7878</v>
      </c>
      <c r="AB86" s="8">
        <v>6770</v>
      </c>
      <c r="AC86" s="9">
        <v>0.85940000000000005</v>
      </c>
      <c r="AD86" s="5">
        <v>0.85935516628585895</v>
      </c>
      <c r="AE86" s="8">
        <v>6657</v>
      </c>
      <c r="AF86" s="8">
        <v>5721</v>
      </c>
    </row>
    <row r="87" spans="1:32" x14ac:dyDescent="0.25">
      <c r="A87" s="21"/>
      <c r="B87" s="5"/>
      <c r="C87" s="22" t="s">
        <v>179</v>
      </c>
      <c r="D87" s="8">
        <v>22839</v>
      </c>
      <c r="E87" s="8">
        <v>5033</v>
      </c>
      <c r="F87" s="8">
        <v>17806</v>
      </c>
      <c r="G87" s="8">
        <v>0</v>
      </c>
      <c r="H87" s="8">
        <v>119</v>
      </c>
      <c r="I87" s="8">
        <v>51</v>
      </c>
      <c r="J87" s="8">
        <v>68</v>
      </c>
      <c r="K87" s="8">
        <v>0</v>
      </c>
      <c r="L87" s="8">
        <v>4855</v>
      </c>
      <c r="M87" s="8">
        <v>8203</v>
      </c>
      <c r="N87" s="8">
        <v>0</v>
      </c>
      <c r="O87" s="8">
        <v>13058</v>
      </c>
      <c r="P87" s="8">
        <v>46</v>
      </c>
      <c r="Q87" s="8">
        <v>21</v>
      </c>
      <c r="R87" s="8">
        <v>0</v>
      </c>
      <c r="S87" s="8">
        <v>67</v>
      </c>
      <c r="T87" s="8">
        <v>22958</v>
      </c>
      <c r="U87" s="8">
        <v>13125</v>
      </c>
      <c r="V87" s="9"/>
      <c r="W87" s="5"/>
      <c r="X87" s="8">
        <v>23105</v>
      </c>
      <c r="Y87" s="8">
        <v>13205</v>
      </c>
      <c r="Z87" s="8">
        <v>36230</v>
      </c>
      <c r="AA87" s="8">
        <v>34251</v>
      </c>
      <c r="AB87" s="8">
        <v>29869</v>
      </c>
      <c r="AC87" s="9">
        <v>3.4748999999999999</v>
      </c>
      <c r="AD87" s="5">
        <v>3.4747704936115076</v>
      </c>
      <c r="AE87" s="8">
        <v>26204</v>
      </c>
      <c r="AF87" s="8">
        <v>22777</v>
      </c>
    </row>
    <row r="88" spans="1:32" x14ac:dyDescent="0.25">
      <c r="A88" s="21">
        <v>45199</v>
      </c>
      <c r="B88" s="5" t="s">
        <v>159</v>
      </c>
      <c r="C88" s="5" t="s">
        <v>32</v>
      </c>
      <c r="D88" s="8">
        <v>10674</v>
      </c>
      <c r="E88" s="8">
        <v>2473</v>
      </c>
      <c r="F88" s="8">
        <v>8201</v>
      </c>
      <c r="G88" s="8">
        <v>0</v>
      </c>
      <c r="H88" s="8">
        <v>37</v>
      </c>
      <c r="I88" s="8">
        <v>23</v>
      </c>
      <c r="J88" s="8">
        <v>14</v>
      </c>
      <c r="K88" s="8">
        <v>0</v>
      </c>
      <c r="L88" s="8">
        <v>2069</v>
      </c>
      <c r="M88" s="8">
        <v>3442</v>
      </c>
      <c r="N88" s="8">
        <v>0</v>
      </c>
      <c r="O88" s="8">
        <v>5511</v>
      </c>
      <c r="P88" s="8">
        <v>15</v>
      </c>
      <c r="Q88" s="8">
        <v>8</v>
      </c>
      <c r="R88" s="8">
        <v>0</v>
      </c>
      <c r="S88" s="8">
        <v>23</v>
      </c>
      <c r="T88" s="8">
        <v>10711</v>
      </c>
      <c r="U88" s="8">
        <v>5534</v>
      </c>
      <c r="V88" s="9">
        <v>0.51670000000000005</v>
      </c>
      <c r="W88" s="5">
        <v>0.51666511063392795</v>
      </c>
      <c r="X88" s="8">
        <v>10731</v>
      </c>
      <c r="Y88" s="8">
        <v>5544</v>
      </c>
      <c r="Z88" s="8">
        <v>16265</v>
      </c>
      <c r="AA88" s="8">
        <v>9451</v>
      </c>
      <c r="AB88" s="8">
        <v>6757</v>
      </c>
      <c r="AC88" s="9">
        <v>0.71499999999999997</v>
      </c>
      <c r="AD88" s="5">
        <v>0.71495079885726398</v>
      </c>
      <c r="AE88" s="8">
        <v>9569</v>
      </c>
      <c r="AF88" s="8">
        <v>6841</v>
      </c>
    </row>
    <row r="89" spans="1:32" x14ac:dyDescent="0.25">
      <c r="A89" s="21">
        <v>45291</v>
      </c>
      <c r="B89" s="5" t="s">
        <v>160</v>
      </c>
      <c r="C89" s="5" t="s">
        <v>32</v>
      </c>
      <c r="D89" s="8">
        <v>5909</v>
      </c>
      <c r="E89" s="8">
        <v>1486</v>
      </c>
      <c r="F89" s="8">
        <v>4423</v>
      </c>
      <c r="G89" s="8">
        <v>0</v>
      </c>
      <c r="H89" s="8">
        <v>34</v>
      </c>
      <c r="I89" s="8">
        <v>14</v>
      </c>
      <c r="J89" s="8">
        <v>20</v>
      </c>
      <c r="K89" s="8">
        <v>0</v>
      </c>
      <c r="L89" s="8">
        <v>1188</v>
      </c>
      <c r="M89" s="8">
        <v>1833</v>
      </c>
      <c r="N89" s="8">
        <v>0</v>
      </c>
      <c r="O89" s="8">
        <v>3021</v>
      </c>
      <c r="P89" s="8">
        <v>11</v>
      </c>
      <c r="Q89" s="8">
        <v>4</v>
      </c>
      <c r="R89" s="8">
        <v>0</v>
      </c>
      <c r="S89" s="8">
        <v>15</v>
      </c>
      <c r="T89" s="8">
        <v>5943</v>
      </c>
      <c r="U89" s="8">
        <v>3036</v>
      </c>
      <c r="V89" s="9">
        <v>0.51090000000000002</v>
      </c>
      <c r="W89" s="5">
        <v>0.51085310449268095</v>
      </c>
      <c r="X89" s="8">
        <v>5952</v>
      </c>
      <c r="Y89" s="8">
        <v>3041</v>
      </c>
      <c r="Z89" s="8">
        <v>8988</v>
      </c>
      <c r="AA89" s="8">
        <v>12754</v>
      </c>
      <c r="AB89" s="8">
        <v>6385</v>
      </c>
      <c r="AC89" s="9">
        <v>0.50060000000000004</v>
      </c>
      <c r="AD89" s="5">
        <v>0.50062725419476195</v>
      </c>
      <c r="AE89" s="8">
        <v>12888</v>
      </c>
      <c r="AF89" s="8">
        <v>6452</v>
      </c>
    </row>
    <row r="90" spans="1:32" x14ac:dyDescent="0.25">
      <c r="A90" s="21">
        <v>45382</v>
      </c>
      <c r="B90" s="5" t="s">
        <v>161</v>
      </c>
      <c r="C90" s="5" t="s">
        <v>32</v>
      </c>
      <c r="D90" s="8">
        <v>5450</v>
      </c>
      <c r="E90" s="8">
        <v>1321</v>
      </c>
      <c r="F90" s="8">
        <v>4129</v>
      </c>
      <c r="G90" s="8">
        <v>0</v>
      </c>
      <c r="H90" s="8">
        <v>15</v>
      </c>
      <c r="I90" s="8">
        <v>5</v>
      </c>
      <c r="J90" s="8">
        <v>10</v>
      </c>
      <c r="K90" s="8">
        <v>0</v>
      </c>
      <c r="L90" s="8">
        <v>1085</v>
      </c>
      <c r="M90" s="8">
        <v>1698</v>
      </c>
      <c r="N90" s="8">
        <v>0</v>
      </c>
      <c r="O90" s="8">
        <v>2783</v>
      </c>
      <c r="P90" s="8">
        <v>3</v>
      </c>
      <c r="Q90" s="8">
        <v>4</v>
      </c>
      <c r="R90" s="8">
        <v>0</v>
      </c>
      <c r="S90" s="8">
        <v>7</v>
      </c>
      <c r="T90" s="8">
        <v>5465</v>
      </c>
      <c r="U90" s="8">
        <v>2790</v>
      </c>
      <c r="V90" s="9">
        <v>0.51049999999999995</v>
      </c>
      <c r="W90" s="5">
        <v>0.51052150045745703</v>
      </c>
      <c r="X90" s="8">
        <v>5467</v>
      </c>
      <c r="Y90" s="8">
        <v>2791</v>
      </c>
      <c r="Z90" s="8">
        <v>8257</v>
      </c>
      <c r="AA90" s="8">
        <v>13932</v>
      </c>
      <c r="AB90" s="8">
        <v>5682</v>
      </c>
      <c r="AC90" s="9">
        <v>0.4078</v>
      </c>
      <c r="AD90" s="5">
        <v>0.40783807062876798</v>
      </c>
      <c r="AE90" s="8">
        <v>14071</v>
      </c>
      <c r="AF90" s="8">
        <v>5739</v>
      </c>
    </row>
    <row r="91" spans="1:32" x14ac:dyDescent="0.25">
      <c r="A91" s="21">
        <v>45473</v>
      </c>
      <c r="B91" s="5" t="s">
        <v>162</v>
      </c>
      <c r="C91" s="5" t="s">
        <v>32</v>
      </c>
      <c r="D91" s="8">
        <v>5969</v>
      </c>
      <c r="E91" s="8">
        <v>1223</v>
      </c>
      <c r="F91" s="8">
        <v>4746</v>
      </c>
      <c r="G91" s="8">
        <v>0</v>
      </c>
      <c r="H91" s="8">
        <v>20</v>
      </c>
      <c r="I91" s="8">
        <v>9</v>
      </c>
      <c r="J91" s="8">
        <v>11</v>
      </c>
      <c r="K91" s="8">
        <v>0</v>
      </c>
      <c r="L91" s="8">
        <v>1009</v>
      </c>
      <c r="M91" s="8">
        <v>2017</v>
      </c>
      <c r="N91" s="8">
        <v>0</v>
      </c>
      <c r="O91" s="8">
        <v>3026</v>
      </c>
      <c r="P91" s="8">
        <v>5</v>
      </c>
      <c r="Q91" s="8">
        <v>5</v>
      </c>
      <c r="R91" s="8">
        <v>0</v>
      </c>
      <c r="S91" s="8">
        <v>10</v>
      </c>
      <c r="T91" s="8">
        <v>5989</v>
      </c>
      <c r="U91" s="8">
        <v>3036</v>
      </c>
      <c r="V91" s="9">
        <v>0.50690000000000002</v>
      </c>
      <c r="W91" s="5">
        <v>0.506929370512606</v>
      </c>
      <c r="X91" s="8">
        <v>5993</v>
      </c>
      <c r="Y91" s="8">
        <v>3038</v>
      </c>
      <c r="Z91" s="8">
        <v>9029</v>
      </c>
      <c r="AA91" s="8">
        <v>14041</v>
      </c>
      <c r="AB91" s="8">
        <v>6703</v>
      </c>
      <c r="AC91" s="9">
        <v>0.47739999999999999</v>
      </c>
      <c r="AD91" s="5">
        <v>0.47738765045224701</v>
      </c>
      <c r="AE91" s="8">
        <v>14203</v>
      </c>
      <c r="AF91" s="8">
        <v>6780</v>
      </c>
    </row>
    <row r="92" spans="1:32" x14ac:dyDescent="0.25">
      <c r="A92" s="21"/>
      <c r="B92" s="5"/>
      <c r="C92" s="22" t="s">
        <v>180</v>
      </c>
      <c r="D92" s="8">
        <v>28002</v>
      </c>
      <c r="E92" s="8">
        <v>6503</v>
      </c>
      <c r="F92" s="8">
        <v>21499</v>
      </c>
      <c r="G92" s="8">
        <v>0</v>
      </c>
      <c r="H92" s="8">
        <v>106</v>
      </c>
      <c r="I92" s="8">
        <v>51</v>
      </c>
      <c r="J92" s="8">
        <v>55</v>
      </c>
      <c r="K92" s="8">
        <v>0</v>
      </c>
      <c r="L92" s="8">
        <v>5351</v>
      </c>
      <c r="M92" s="8">
        <v>8990</v>
      </c>
      <c r="N92" s="8">
        <v>0</v>
      </c>
      <c r="O92" s="8">
        <v>14341</v>
      </c>
      <c r="P92" s="8">
        <v>34</v>
      </c>
      <c r="Q92" s="8">
        <v>21</v>
      </c>
      <c r="R92" s="8">
        <v>0</v>
      </c>
      <c r="S92" s="8">
        <v>55</v>
      </c>
      <c r="T92" s="8">
        <v>28108</v>
      </c>
      <c r="U92" s="8">
        <v>14396</v>
      </c>
      <c r="V92" s="9"/>
      <c r="W92" s="5"/>
      <c r="X92" s="8">
        <v>28143</v>
      </c>
      <c r="Y92" s="8">
        <v>14414</v>
      </c>
      <c r="Z92" s="8">
        <v>42539</v>
      </c>
      <c r="AA92" s="8">
        <v>50178</v>
      </c>
      <c r="AB92" s="8">
        <v>25527</v>
      </c>
      <c r="AC92" s="9">
        <v>2.1008</v>
      </c>
      <c r="AD92" s="5">
        <v>2.1008037741330408</v>
      </c>
      <c r="AE92" s="8">
        <v>50731</v>
      </c>
      <c r="AF92" s="8">
        <v>25812</v>
      </c>
    </row>
    <row r="93" spans="1:32" x14ac:dyDescent="0.25">
      <c r="A93" s="21">
        <v>45199</v>
      </c>
      <c r="B93" s="5" t="s">
        <v>159</v>
      </c>
      <c r="C93" s="5" t="s">
        <v>39</v>
      </c>
      <c r="D93" s="8">
        <v>6891</v>
      </c>
      <c r="E93" s="8">
        <v>2329</v>
      </c>
      <c r="F93" s="8">
        <v>4557</v>
      </c>
      <c r="G93" s="8">
        <v>5</v>
      </c>
      <c r="H93" s="8">
        <v>5</v>
      </c>
      <c r="I93" s="8">
        <v>4</v>
      </c>
      <c r="J93" s="8">
        <v>1</v>
      </c>
      <c r="K93" s="8">
        <v>0</v>
      </c>
      <c r="L93" s="8">
        <v>2194</v>
      </c>
      <c r="M93" s="8">
        <v>1645</v>
      </c>
      <c r="N93" s="8">
        <v>2</v>
      </c>
      <c r="O93" s="8">
        <v>3841</v>
      </c>
      <c r="P93" s="8">
        <v>4</v>
      </c>
      <c r="Q93" s="8">
        <v>0</v>
      </c>
      <c r="R93" s="8">
        <v>0</v>
      </c>
      <c r="S93" s="8">
        <v>4</v>
      </c>
      <c r="T93" s="8">
        <v>6896</v>
      </c>
      <c r="U93" s="8">
        <v>3845</v>
      </c>
      <c r="V93" s="9">
        <v>0.55759999999999998</v>
      </c>
      <c r="W93" s="5">
        <v>0.55756960556844504</v>
      </c>
      <c r="X93" s="8">
        <v>6897</v>
      </c>
      <c r="Y93" s="8">
        <v>3846</v>
      </c>
      <c r="Z93" s="8">
        <v>10742</v>
      </c>
      <c r="AA93" s="8">
        <v>15138</v>
      </c>
      <c r="AB93" s="8">
        <v>12367</v>
      </c>
      <c r="AC93" s="9">
        <v>0.81699999999999995</v>
      </c>
      <c r="AD93" s="5">
        <v>0.81695072004227798</v>
      </c>
      <c r="AE93" s="8">
        <v>15180</v>
      </c>
      <c r="AF93" s="8">
        <v>12401</v>
      </c>
    </row>
    <row r="94" spans="1:32" x14ac:dyDescent="0.25">
      <c r="A94" s="21">
        <v>45291</v>
      </c>
      <c r="B94" s="5" t="s">
        <v>160</v>
      </c>
      <c r="C94" s="5" t="s">
        <v>39</v>
      </c>
      <c r="D94" s="8">
        <v>8526</v>
      </c>
      <c r="E94" s="8">
        <v>2697</v>
      </c>
      <c r="F94" s="8">
        <v>5821</v>
      </c>
      <c r="G94" s="8">
        <v>8</v>
      </c>
      <c r="H94" s="8">
        <v>8</v>
      </c>
      <c r="I94" s="8">
        <v>7</v>
      </c>
      <c r="J94" s="8">
        <v>1</v>
      </c>
      <c r="K94" s="8">
        <v>0</v>
      </c>
      <c r="L94" s="8">
        <v>2534</v>
      </c>
      <c r="M94" s="8">
        <v>2168</v>
      </c>
      <c r="N94" s="8">
        <v>4</v>
      </c>
      <c r="O94" s="8">
        <v>4706</v>
      </c>
      <c r="P94" s="8">
        <v>7</v>
      </c>
      <c r="Q94" s="8">
        <v>0</v>
      </c>
      <c r="R94" s="8">
        <v>0</v>
      </c>
      <c r="S94" s="8">
        <v>7</v>
      </c>
      <c r="T94" s="8">
        <v>8534</v>
      </c>
      <c r="U94" s="8">
        <v>4713</v>
      </c>
      <c r="V94" s="9">
        <v>0.55230000000000001</v>
      </c>
      <c r="W94" s="5">
        <v>0.55226154206702605</v>
      </c>
      <c r="X94" s="8">
        <v>8537</v>
      </c>
      <c r="Y94" s="8">
        <v>4715</v>
      </c>
      <c r="Z94" s="8">
        <v>13250</v>
      </c>
      <c r="AA94" s="8">
        <v>14012</v>
      </c>
      <c r="AB94" s="8">
        <v>10654</v>
      </c>
      <c r="AC94" s="9">
        <v>0.76029999999999998</v>
      </c>
      <c r="AD94" s="5">
        <v>0.76034827290893503</v>
      </c>
      <c r="AE94" s="8">
        <v>14052</v>
      </c>
      <c r="AF94" s="8">
        <v>10684</v>
      </c>
    </row>
    <row r="95" spans="1:32" x14ac:dyDescent="0.25">
      <c r="A95" s="21">
        <v>45382</v>
      </c>
      <c r="B95" s="5" t="s">
        <v>161</v>
      </c>
      <c r="C95" s="5" t="s">
        <v>39</v>
      </c>
      <c r="D95" s="8">
        <v>7135</v>
      </c>
      <c r="E95" s="8">
        <v>2070</v>
      </c>
      <c r="F95" s="8">
        <v>5060</v>
      </c>
      <c r="G95" s="8">
        <v>5</v>
      </c>
      <c r="H95" s="8">
        <v>7</v>
      </c>
      <c r="I95" s="8">
        <v>4</v>
      </c>
      <c r="J95" s="8">
        <v>3</v>
      </c>
      <c r="K95" s="8">
        <v>0</v>
      </c>
      <c r="L95" s="8">
        <v>1944</v>
      </c>
      <c r="M95" s="8">
        <v>1976</v>
      </c>
      <c r="N95" s="8">
        <v>5</v>
      </c>
      <c r="O95" s="8">
        <v>3925</v>
      </c>
      <c r="P95" s="8">
        <v>2</v>
      </c>
      <c r="Q95" s="8">
        <v>1</v>
      </c>
      <c r="R95" s="8">
        <v>0</v>
      </c>
      <c r="S95" s="8">
        <v>3</v>
      </c>
      <c r="T95" s="8">
        <v>7142</v>
      </c>
      <c r="U95" s="8">
        <v>3928</v>
      </c>
      <c r="V95" s="9">
        <v>0.55000000000000004</v>
      </c>
      <c r="W95" s="5">
        <v>0.549985998319798</v>
      </c>
      <c r="X95" s="8">
        <v>7143</v>
      </c>
      <c r="Y95" s="8">
        <v>3929</v>
      </c>
      <c r="Z95" s="8">
        <v>11071</v>
      </c>
      <c r="AA95" s="8">
        <v>13411</v>
      </c>
      <c r="AB95" s="8">
        <v>11102</v>
      </c>
      <c r="AC95" s="9">
        <v>0.82779999999999998</v>
      </c>
      <c r="AD95" s="5">
        <v>0.82782790246812299</v>
      </c>
      <c r="AE95" s="8">
        <v>13439</v>
      </c>
      <c r="AF95" s="8">
        <v>11125</v>
      </c>
    </row>
    <row r="96" spans="1:32" x14ac:dyDescent="0.25">
      <c r="A96" s="21">
        <v>45473</v>
      </c>
      <c r="B96" s="5" t="s">
        <v>162</v>
      </c>
      <c r="C96" s="5" t="s">
        <v>39</v>
      </c>
      <c r="D96" s="8">
        <v>7040</v>
      </c>
      <c r="E96" s="8">
        <v>2100</v>
      </c>
      <c r="F96" s="8">
        <v>4940</v>
      </c>
      <c r="G96" s="8">
        <v>0</v>
      </c>
      <c r="H96" s="8">
        <v>10</v>
      </c>
      <c r="I96" s="8">
        <v>4</v>
      </c>
      <c r="J96" s="8">
        <v>6</v>
      </c>
      <c r="K96" s="8">
        <v>0</v>
      </c>
      <c r="L96" s="8">
        <v>1949</v>
      </c>
      <c r="M96" s="8">
        <v>1884</v>
      </c>
      <c r="N96" s="8">
        <v>0</v>
      </c>
      <c r="O96" s="8">
        <v>3833</v>
      </c>
      <c r="P96" s="8">
        <v>3</v>
      </c>
      <c r="Q96" s="8">
        <v>2</v>
      </c>
      <c r="R96" s="8">
        <v>0</v>
      </c>
      <c r="S96" s="8">
        <v>5</v>
      </c>
      <c r="T96" s="8">
        <v>7050</v>
      </c>
      <c r="U96" s="8">
        <v>3838</v>
      </c>
      <c r="V96" s="9">
        <v>0.5444</v>
      </c>
      <c r="W96" s="5">
        <v>0.54439716312056696</v>
      </c>
      <c r="X96" s="8">
        <v>7051</v>
      </c>
      <c r="Y96" s="8">
        <v>3839</v>
      </c>
      <c r="Z96" s="8">
        <v>10889</v>
      </c>
      <c r="AA96" s="8">
        <v>14457</v>
      </c>
      <c r="AB96" s="8">
        <v>12624</v>
      </c>
      <c r="AC96" s="9">
        <v>0.87319999999999998</v>
      </c>
      <c r="AD96" s="5">
        <v>0.87321020958705098</v>
      </c>
      <c r="AE96" s="8">
        <v>14516</v>
      </c>
      <c r="AF96" s="8">
        <v>12676</v>
      </c>
    </row>
    <row r="97" spans="1:32" x14ac:dyDescent="0.25">
      <c r="A97" s="21"/>
      <c r="B97" s="5"/>
      <c r="C97" s="22" t="s">
        <v>181</v>
      </c>
      <c r="D97" s="8">
        <v>29592</v>
      </c>
      <c r="E97" s="8">
        <v>9196</v>
      </c>
      <c r="F97" s="8">
        <v>20378</v>
      </c>
      <c r="G97" s="8">
        <v>18</v>
      </c>
      <c r="H97" s="8">
        <v>30</v>
      </c>
      <c r="I97" s="8">
        <v>19</v>
      </c>
      <c r="J97" s="8">
        <v>11</v>
      </c>
      <c r="K97" s="8">
        <v>0</v>
      </c>
      <c r="L97" s="8">
        <v>8621</v>
      </c>
      <c r="M97" s="8">
        <v>7673</v>
      </c>
      <c r="N97" s="8">
        <v>11</v>
      </c>
      <c r="O97" s="8">
        <v>16305</v>
      </c>
      <c r="P97" s="8">
        <v>16</v>
      </c>
      <c r="Q97" s="8">
        <v>3</v>
      </c>
      <c r="R97" s="8">
        <v>0</v>
      </c>
      <c r="S97" s="8">
        <v>19</v>
      </c>
      <c r="T97" s="8">
        <v>29622</v>
      </c>
      <c r="U97" s="8">
        <v>16324</v>
      </c>
      <c r="V97" s="9"/>
      <c r="W97" s="5"/>
      <c r="X97" s="8">
        <v>29628</v>
      </c>
      <c r="Y97" s="8">
        <v>16329</v>
      </c>
      <c r="Z97" s="8">
        <v>45952</v>
      </c>
      <c r="AA97" s="8">
        <v>57018</v>
      </c>
      <c r="AB97" s="8">
        <v>46747</v>
      </c>
      <c r="AC97" s="9">
        <v>3.2782999999999998</v>
      </c>
      <c r="AD97" s="5">
        <v>3.2783371050063872</v>
      </c>
      <c r="AE97" s="8">
        <v>57187</v>
      </c>
      <c r="AF97" s="8">
        <v>46886</v>
      </c>
    </row>
    <row r="98" spans="1:32" x14ac:dyDescent="0.25">
      <c r="A98" s="21">
        <v>45199</v>
      </c>
      <c r="B98" s="5" t="s">
        <v>159</v>
      </c>
      <c r="C98" s="5" t="s">
        <v>15</v>
      </c>
      <c r="D98" s="8">
        <v>16233</v>
      </c>
      <c r="E98" s="8">
        <v>7623</v>
      </c>
      <c r="F98" s="8">
        <v>8610</v>
      </c>
      <c r="G98" s="8">
        <v>0</v>
      </c>
      <c r="H98" s="8">
        <v>27</v>
      </c>
      <c r="I98" s="8">
        <v>13</v>
      </c>
      <c r="J98" s="8">
        <v>14</v>
      </c>
      <c r="K98" s="8">
        <v>0</v>
      </c>
      <c r="L98" s="8">
        <v>5939</v>
      </c>
      <c r="M98" s="8">
        <v>2216</v>
      </c>
      <c r="N98" s="8">
        <v>0</v>
      </c>
      <c r="O98" s="8">
        <v>8155</v>
      </c>
      <c r="P98" s="8">
        <v>8</v>
      </c>
      <c r="Q98" s="8">
        <v>1</v>
      </c>
      <c r="R98" s="8">
        <v>0</v>
      </c>
      <c r="S98" s="8">
        <v>9</v>
      </c>
      <c r="T98" s="8">
        <v>16260</v>
      </c>
      <c r="U98" s="8">
        <v>8164</v>
      </c>
      <c r="V98" s="9">
        <v>0.50209999999999999</v>
      </c>
      <c r="W98" s="5">
        <v>0.50209102091020896</v>
      </c>
      <c r="X98" s="8">
        <v>16262</v>
      </c>
      <c r="Y98" s="8">
        <v>8165</v>
      </c>
      <c r="Z98" s="8">
        <v>24426</v>
      </c>
      <c r="AA98" s="8">
        <v>26784</v>
      </c>
      <c r="AB98" s="8">
        <v>21717</v>
      </c>
      <c r="AC98" s="9">
        <v>0.81079999999999997</v>
      </c>
      <c r="AD98" s="5">
        <v>0.81081989247311803</v>
      </c>
      <c r="AE98" s="8">
        <v>26885</v>
      </c>
      <c r="AF98" s="8">
        <v>21799</v>
      </c>
    </row>
    <row r="99" spans="1:32" x14ac:dyDescent="0.25">
      <c r="A99" s="21">
        <v>45291</v>
      </c>
      <c r="B99" s="5" t="s">
        <v>160</v>
      </c>
      <c r="C99" s="5" t="s">
        <v>15</v>
      </c>
      <c r="D99" s="8">
        <v>15986</v>
      </c>
      <c r="E99" s="8">
        <v>7294</v>
      </c>
      <c r="F99" s="8">
        <v>8692</v>
      </c>
      <c r="G99" s="8">
        <v>0</v>
      </c>
      <c r="H99" s="8">
        <v>40</v>
      </c>
      <c r="I99" s="8">
        <v>22</v>
      </c>
      <c r="J99" s="8">
        <v>18</v>
      </c>
      <c r="K99" s="8">
        <v>0</v>
      </c>
      <c r="L99" s="8">
        <v>5598</v>
      </c>
      <c r="M99" s="8">
        <v>2500</v>
      </c>
      <c r="N99" s="8">
        <v>0</v>
      </c>
      <c r="O99" s="8">
        <v>8098</v>
      </c>
      <c r="P99" s="8">
        <v>11</v>
      </c>
      <c r="Q99" s="8">
        <v>5</v>
      </c>
      <c r="R99" s="8">
        <v>0</v>
      </c>
      <c r="S99" s="8">
        <v>16</v>
      </c>
      <c r="T99" s="8">
        <v>16026</v>
      </c>
      <c r="U99" s="8">
        <v>8114</v>
      </c>
      <c r="V99" s="9">
        <v>0.50629999999999997</v>
      </c>
      <c r="W99" s="5">
        <v>0.50630225882940205</v>
      </c>
      <c r="X99" s="8">
        <v>16029</v>
      </c>
      <c r="Y99" s="8">
        <v>8116</v>
      </c>
      <c r="Z99" s="8">
        <v>24143</v>
      </c>
      <c r="AA99" s="8">
        <v>22477</v>
      </c>
      <c r="AB99" s="8">
        <v>17705</v>
      </c>
      <c r="AC99" s="9">
        <v>0.78769999999999996</v>
      </c>
      <c r="AD99" s="5">
        <v>0.78769408728922896</v>
      </c>
      <c r="AE99" s="8">
        <v>22599</v>
      </c>
      <c r="AF99" s="8">
        <v>17801</v>
      </c>
    </row>
    <row r="100" spans="1:32" x14ac:dyDescent="0.25">
      <c r="A100" s="21">
        <v>45382</v>
      </c>
      <c r="B100" s="5" t="s">
        <v>161</v>
      </c>
      <c r="C100" s="5" t="s">
        <v>15</v>
      </c>
      <c r="D100" s="8">
        <v>13356</v>
      </c>
      <c r="E100" s="8">
        <v>5761</v>
      </c>
      <c r="F100" s="8">
        <v>7595</v>
      </c>
      <c r="G100" s="8">
        <v>0</v>
      </c>
      <c r="H100" s="8">
        <v>44</v>
      </c>
      <c r="I100" s="8">
        <v>15</v>
      </c>
      <c r="J100" s="8">
        <v>29</v>
      </c>
      <c r="K100" s="8">
        <v>0</v>
      </c>
      <c r="L100" s="8">
        <v>4293</v>
      </c>
      <c r="M100" s="8">
        <v>2152</v>
      </c>
      <c r="N100" s="8">
        <v>0</v>
      </c>
      <c r="O100" s="8">
        <v>6445</v>
      </c>
      <c r="P100" s="8">
        <v>7</v>
      </c>
      <c r="Q100" s="8">
        <v>5</v>
      </c>
      <c r="R100" s="8">
        <v>0</v>
      </c>
      <c r="S100" s="8">
        <v>12</v>
      </c>
      <c r="T100" s="8">
        <v>13400</v>
      </c>
      <c r="U100" s="8">
        <v>6457</v>
      </c>
      <c r="V100" s="9">
        <v>0.4819</v>
      </c>
      <c r="W100" s="5">
        <v>0.481865671641791</v>
      </c>
      <c r="X100" s="8">
        <v>13401</v>
      </c>
      <c r="Y100" s="8">
        <v>6457</v>
      </c>
      <c r="Z100" s="8">
        <v>19858</v>
      </c>
      <c r="AA100" s="8">
        <v>22002</v>
      </c>
      <c r="AB100" s="8">
        <v>16661</v>
      </c>
      <c r="AC100" s="9">
        <v>0.75719999999999998</v>
      </c>
      <c r="AD100" s="5">
        <v>0.75724934096900298</v>
      </c>
      <c r="AE100" s="8">
        <v>22104</v>
      </c>
      <c r="AF100" s="8">
        <v>16738</v>
      </c>
    </row>
    <row r="101" spans="1:32" x14ac:dyDescent="0.25">
      <c r="A101" s="21">
        <v>45473</v>
      </c>
      <c r="B101" s="5" t="s">
        <v>162</v>
      </c>
      <c r="C101" s="5" t="s">
        <v>15</v>
      </c>
      <c r="D101" s="8">
        <v>12109</v>
      </c>
      <c r="E101" s="8">
        <v>5032</v>
      </c>
      <c r="F101" s="8">
        <v>7077</v>
      </c>
      <c r="G101" s="8">
        <v>0</v>
      </c>
      <c r="H101" s="8">
        <v>38</v>
      </c>
      <c r="I101" s="8">
        <v>25</v>
      </c>
      <c r="J101" s="8">
        <v>13</v>
      </c>
      <c r="K101" s="8">
        <v>0</v>
      </c>
      <c r="L101" s="8">
        <v>3721</v>
      </c>
      <c r="M101" s="8">
        <v>1961</v>
      </c>
      <c r="N101" s="8">
        <v>0</v>
      </c>
      <c r="O101" s="8">
        <v>5682</v>
      </c>
      <c r="P101" s="8">
        <v>11</v>
      </c>
      <c r="Q101" s="8">
        <v>4</v>
      </c>
      <c r="R101" s="8">
        <v>0</v>
      </c>
      <c r="S101" s="8">
        <v>15</v>
      </c>
      <c r="T101" s="8">
        <v>12147</v>
      </c>
      <c r="U101" s="8">
        <v>5697</v>
      </c>
      <c r="V101" s="9">
        <v>0.46899999999999997</v>
      </c>
      <c r="W101" s="5">
        <v>0.46900469251667098</v>
      </c>
      <c r="X101" s="8">
        <v>12148</v>
      </c>
      <c r="Y101" s="8">
        <v>5697</v>
      </c>
      <c r="Z101" s="8">
        <v>17845</v>
      </c>
      <c r="AA101" s="8">
        <v>21494</v>
      </c>
      <c r="AB101" s="8">
        <v>16457</v>
      </c>
      <c r="AC101" s="9">
        <v>0.76570000000000005</v>
      </c>
      <c r="AD101" s="5">
        <v>0.76565553177630996</v>
      </c>
      <c r="AE101" s="8">
        <v>21586</v>
      </c>
      <c r="AF101" s="8">
        <v>16527</v>
      </c>
    </row>
    <row r="102" spans="1:32" x14ac:dyDescent="0.25">
      <c r="A102" s="21"/>
      <c r="B102" s="5"/>
      <c r="C102" s="22" t="s">
        <v>182</v>
      </c>
      <c r="D102" s="8">
        <v>57684</v>
      </c>
      <c r="E102" s="8">
        <v>25710</v>
      </c>
      <c r="F102" s="8">
        <v>31974</v>
      </c>
      <c r="G102" s="8">
        <v>0</v>
      </c>
      <c r="H102" s="8">
        <v>149</v>
      </c>
      <c r="I102" s="8">
        <v>75</v>
      </c>
      <c r="J102" s="8">
        <v>74</v>
      </c>
      <c r="K102" s="8">
        <v>0</v>
      </c>
      <c r="L102" s="8">
        <v>19551</v>
      </c>
      <c r="M102" s="8">
        <v>8829</v>
      </c>
      <c r="N102" s="8">
        <v>0</v>
      </c>
      <c r="O102" s="8">
        <v>28380</v>
      </c>
      <c r="P102" s="8">
        <v>37</v>
      </c>
      <c r="Q102" s="8">
        <v>15</v>
      </c>
      <c r="R102" s="8">
        <v>0</v>
      </c>
      <c r="S102" s="8">
        <v>52</v>
      </c>
      <c r="T102" s="8">
        <v>57833</v>
      </c>
      <c r="U102" s="8">
        <v>28432</v>
      </c>
      <c r="V102" s="9"/>
      <c r="W102" s="5"/>
      <c r="X102" s="8">
        <v>57840</v>
      </c>
      <c r="Y102" s="8">
        <v>28435</v>
      </c>
      <c r="Z102" s="8">
        <v>86272</v>
      </c>
      <c r="AA102" s="8">
        <v>92757</v>
      </c>
      <c r="AB102" s="8">
        <v>72540</v>
      </c>
      <c r="AC102" s="9">
        <v>3.1214000000000004</v>
      </c>
      <c r="AD102" s="5">
        <v>3.1214188525076598</v>
      </c>
      <c r="AE102" s="8">
        <v>93174</v>
      </c>
      <c r="AF102" s="8">
        <v>72865</v>
      </c>
    </row>
    <row r="103" spans="1:32" x14ac:dyDescent="0.25">
      <c r="A103" s="21">
        <v>45199</v>
      </c>
      <c r="B103" s="5" t="s">
        <v>159</v>
      </c>
      <c r="C103" s="5" t="s">
        <v>25</v>
      </c>
      <c r="D103" s="8">
        <v>8239</v>
      </c>
      <c r="E103" s="8">
        <v>1898</v>
      </c>
      <c r="F103" s="8">
        <v>6320</v>
      </c>
      <c r="G103" s="8">
        <v>21</v>
      </c>
      <c r="H103" s="8">
        <v>27</v>
      </c>
      <c r="I103" s="8">
        <v>6</v>
      </c>
      <c r="J103" s="8">
        <v>21</v>
      </c>
      <c r="K103" s="8">
        <v>0</v>
      </c>
      <c r="L103" s="8">
        <v>1839</v>
      </c>
      <c r="M103" s="8">
        <v>2337</v>
      </c>
      <c r="N103" s="8">
        <v>0</v>
      </c>
      <c r="O103" s="8">
        <v>4176</v>
      </c>
      <c r="P103" s="8">
        <v>4</v>
      </c>
      <c r="Q103" s="8">
        <v>3</v>
      </c>
      <c r="R103" s="8">
        <v>0</v>
      </c>
      <c r="S103" s="8">
        <v>7</v>
      </c>
      <c r="T103" s="8">
        <v>8266</v>
      </c>
      <c r="U103" s="8">
        <v>4183</v>
      </c>
      <c r="V103" s="9">
        <v>0.50600000000000001</v>
      </c>
      <c r="W103" s="5">
        <v>0.50604887490926698</v>
      </c>
      <c r="X103" s="8">
        <v>8238</v>
      </c>
      <c r="Y103" s="8">
        <v>4169</v>
      </c>
      <c r="Z103" s="8">
        <v>12421</v>
      </c>
      <c r="AA103" s="8">
        <v>7849</v>
      </c>
      <c r="AB103" s="8">
        <v>6380</v>
      </c>
      <c r="AC103" s="9">
        <v>0.81279999999999997</v>
      </c>
      <c r="AD103" s="5">
        <v>0.81284240030577104</v>
      </c>
      <c r="AE103" s="8">
        <v>8150</v>
      </c>
      <c r="AF103" s="8">
        <v>6625</v>
      </c>
    </row>
    <row r="104" spans="1:32" x14ac:dyDescent="0.25">
      <c r="A104" s="21">
        <v>45291</v>
      </c>
      <c r="B104" s="5" t="s">
        <v>160</v>
      </c>
      <c r="C104" s="5" t="s">
        <v>25</v>
      </c>
      <c r="D104" s="8">
        <v>8314</v>
      </c>
      <c r="E104" s="8">
        <v>1791</v>
      </c>
      <c r="F104" s="8">
        <v>6508</v>
      </c>
      <c r="G104" s="8">
        <v>15</v>
      </c>
      <c r="H104" s="8">
        <v>34</v>
      </c>
      <c r="I104" s="8">
        <v>8</v>
      </c>
      <c r="J104" s="8">
        <v>26</v>
      </c>
      <c r="K104" s="8">
        <v>0</v>
      </c>
      <c r="L104" s="8">
        <v>1718</v>
      </c>
      <c r="M104" s="8">
        <v>2294</v>
      </c>
      <c r="N104" s="8">
        <v>0</v>
      </c>
      <c r="O104" s="8">
        <v>4012</v>
      </c>
      <c r="P104" s="8">
        <v>8</v>
      </c>
      <c r="Q104" s="8">
        <v>2</v>
      </c>
      <c r="R104" s="8">
        <v>0</v>
      </c>
      <c r="S104" s="8">
        <v>10</v>
      </c>
      <c r="T104" s="8">
        <v>8348</v>
      </c>
      <c r="U104" s="8">
        <v>4022</v>
      </c>
      <c r="V104" s="9">
        <v>0.48180000000000001</v>
      </c>
      <c r="W104" s="5">
        <v>0.48179204599904202</v>
      </c>
      <c r="X104" s="8">
        <v>8357</v>
      </c>
      <c r="Y104" s="8">
        <v>4026</v>
      </c>
      <c r="Z104" s="8">
        <v>12379</v>
      </c>
      <c r="AA104" s="8">
        <v>9503</v>
      </c>
      <c r="AB104" s="8">
        <v>7781</v>
      </c>
      <c r="AC104" s="9">
        <v>0.81879999999999997</v>
      </c>
      <c r="AD104" s="5">
        <v>0.81879406503209495</v>
      </c>
      <c r="AE104" s="8">
        <v>9795</v>
      </c>
      <c r="AF104" s="8">
        <v>8020</v>
      </c>
    </row>
    <row r="105" spans="1:32" x14ac:dyDescent="0.25">
      <c r="A105" s="21">
        <v>45382</v>
      </c>
      <c r="B105" s="5" t="s">
        <v>161</v>
      </c>
      <c r="C105" s="5" t="s">
        <v>25</v>
      </c>
      <c r="D105" s="8">
        <v>8509</v>
      </c>
      <c r="E105" s="8">
        <v>1753</v>
      </c>
      <c r="F105" s="8">
        <v>6746</v>
      </c>
      <c r="G105" s="8">
        <v>10</v>
      </c>
      <c r="H105" s="8">
        <v>26</v>
      </c>
      <c r="I105" s="8">
        <v>7</v>
      </c>
      <c r="J105" s="8">
        <v>19</v>
      </c>
      <c r="K105" s="8">
        <v>0</v>
      </c>
      <c r="L105" s="8">
        <v>1704</v>
      </c>
      <c r="M105" s="8">
        <v>2521</v>
      </c>
      <c r="N105" s="8">
        <v>0</v>
      </c>
      <c r="O105" s="8">
        <v>4225</v>
      </c>
      <c r="P105" s="8">
        <v>7</v>
      </c>
      <c r="Q105" s="8">
        <v>3</v>
      </c>
      <c r="R105" s="8">
        <v>0</v>
      </c>
      <c r="S105" s="8">
        <v>10</v>
      </c>
      <c r="T105" s="8">
        <v>8535</v>
      </c>
      <c r="U105" s="8">
        <v>4235</v>
      </c>
      <c r="V105" s="9">
        <v>0.49619999999999997</v>
      </c>
      <c r="W105" s="5">
        <v>0.49619214997070898</v>
      </c>
      <c r="X105" s="8">
        <v>8538</v>
      </c>
      <c r="Y105" s="8">
        <v>4236</v>
      </c>
      <c r="Z105" s="8">
        <v>12773</v>
      </c>
      <c r="AA105" s="8">
        <v>8837</v>
      </c>
      <c r="AB105" s="8">
        <v>6489</v>
      </c>
      <c r="AC105" s="9">
        <v>0.73429999999999995</v>
      </c>
      <c r="AD105" s="5">
        <v>0.734298970238769</v>
      </c>
      <c r="AE105" s="8">
        <v>9171</v>
      </c>
      <c r="AF105" s="8">
        <v>6734</v>
      </c>
    </row>
    <row r="106" spans="1:32" x14ac:dyDescent="0.25">
      <c r="A106" s="21">
        <v>45473</v>
      </c>
      <c r="B106" s="5" t="s">
        <v>162</v>
      </c>
      <c r="C106" s="5" t="s">
        <v>25</v>
      </c>
      <c r="D106" s="8">
        <v>10458</v>
      </c>
      <c r="E106" s="8">
        <v>2067</v>
      </c>
      <c r="F106" s="8">
        <v>8374</v>
      </c>
      <c r="G106" s="8">
        <v>17</v>
      </c>
      <c r="H106" s="8">
        <v>45</v>
      </c>
      <c r="I106" s="8">
        <v>14</v>
      </c>
      <c r="J106" s="8">
        <v>31</v>
      </c>
      <c r="K106" s="8">
        <v>0</v>
      </c>
      <c r="L106" s="8">
        <v>2001</v>
      </c>
      <c r="M106" s="8">
        <v>3142</v>
      </c>
      <c r="N106" s="8">
        <v>0</v>
      </c>
      <c r="O106" s="8">
        <v>5143</v>
      </c>
      <c r="P106" s="8">
        <v>14</v>
      </c>
      <c r="Q106" s="8">
        <v>4</v>
      </c>
      <c r="R106" s="8">
        <v>0</v>
      </c>
      <c r="S106" s="8">
        <v>18</v>
      </c>
      <c r="T106" s="8">
        <v>10503</v>
      </c>
      <c r="U106" s="8">
        <v>5161</v>
      </c>
      <c r="V106" s="9">
        <v>0.4914</v>
      </c>
      <c r="W106" s="5">
        <v>0.49138341426259202</v>
      </c>
      <c r="X106" s="8">
        <v>10514</v>
      </c>
      <c r="Y106" s="8">
        <v>5166</v>
      </c>
      <c r="Z106" s="8">
        <v>15675</v>
      </c>
      <c r="AA106" s="8">
        <v>10246</v>
      </c>
      <c r="AB106" s="8">
        <v>7792</v>
      </c>
      <c r="AC106" s="9">
        <v>0.76049999999999995</v>
      </c>
      <c r="AD106" s="5">
        <v>0.76049189927776695</v>
      </c>
      <c r="AE106" s="8">
        <v>9428</v>
      </c>
      <c r="AF106" s="8">
        <v>7170</v>
      </c>
    </row>
    <row r="107" spans="1:32" x14ac:dyDescent="0.25">
      <c r="A107" s="21"/>
      <c r="B107" s="5"/>
      <c r="C107" s="22" t="s">
        <v>183</v>
      </c>
      <c r="D107" s="8">
        <v>35520</v>
      </c>
      <c r="E107" s="8">
        <v>7509</v>
      </c>
      <c r="F107" s="8">
        <v>27948</v>
      </c>
      <c r="G107" s="8">
        <v>63</v>
      </c>
      <c r="H107" s="8">
        <v>132</v>
      </c>
      <c r="I107" s="8">
        <v>35</v>
      </c>
      <c r="J107" s="8">
        <v>97</v>
      </c>
      <c r="K107" s="8">
        <v>0</v>
      </c>
      <c r="L107" s="8">
        <v>7262</v>
      </c>
      <c r="M107" s="8">
        <v>10294</v>
      </c>
      <c r="N107" s="8">
        <v>0</v>
      </c>
      <c r="O107" s="8">
        <v>17556</v>
      </c>
      <c r="P107" s="8">
        <v>33</v>
      </c>
      <c r="Q107" s="8">
        <v>12</v>
      </c>
      <c r="R107" s="8">
        <v>0</v>
      </c>
      <c r="S107" s="8">
        <v>45</v>
      </c>
      <c r="T107" s="8">
        <v>35652</v>
      </c>
      <c r="U107" s="8">
        <v>17601</v>
      </c>
      <c r="V107" s="9"/>
      <c r="W107" s="5"/>
      <c r="X107" s="8">
        <v>35647</v>
      </c>
      <c r="Y107" s="8">
        <v>17597</v>
      </c>
      <c r="Z107" s="8">
        <v>53248</v>
      </c>
      <c r="AA107" s="8">
        <v>36435</v>
      </c>
      <c r="AB107" s="8">
        <v>28442</v>
      </c>
      <c r="AC107" s="9">
        <v>3.1263999999999998</v>
      </c>
      <c r="AD107" s="5">
        <v>3.1264273348544016</v>
      </c>
      <c r="AE107" s="8">
        <v>36544</v>
      </c>
      <c r="AF107" s="8">
        <v>28549</v>
      </c>
    </row>
    <row r="108" spans="1:32" x14ac:dyDescent="0.25">
      <c r="A108" s="21">
        <v>45199</v>
      </c>
      <c r="B108" s="5" t="s">
        <v>159</v>
      </c>
      <c r="C108" s="5" t="s">
        <v>16</v>
      </c>
      <c r="D108" s="8">
        <v>2127</v>
      </c>
      <c r="E108" s="8">
        <v>795</v>
      </c>
      <c r="F108" s="8">
        <v>1332</v>
      </c>
      <c r="G108" s="8">
        <v>0</v>
      </c>
      <c r="H108" s="8">
        <v>8</v>
      </c>
      <c r="I108" s="8">
        <v>4</v>
      </c>
      <c r="J108" s="8">
        <v>4</v>
      </c>
      <c r="K108" s="8">
        <v>0</v>
      </c>
      <c r="L108" s="8">
        <v>637</v>
      </c>
      <c r="M108" s="8">
        <v>432</v>
      </c>
      <c r="N108" s="8">
        <v>0</v>
      </c>
      <c r="O108" s="8">
        <v>1069</v>
      </c>
      <c r="P108" s="8">
        <v>3</v>
      </c>
      <c r="Q108" s="8">
        <v>0</v>
      </c>
      <c r="R108" s="8">
        <v>0</v>
      </c>
      <c r="S108" s="8">
        <v>3</v>
      </c>
      <c r="T108" s="8">
        <v>2135</v>
      </c>
      <c r="U108" s="8">
        <v>1072</v>
      </c>
      <c r="V108" s="9">
        <v>0.50209999999999999</v>
      </c>
      <c r="W108" s="5">
        <v>0.50210772833723605</v>
      </c>
      <c r="X108" s="8">
        <v>2150</v>
      </c>
      <c r="Y108" s="8">
        <v>1080</v>
      </c>
      <c r="Z108" s="8">
        <v>3222</v>
      </c>
      <c r="AA108" s="8">
        <v>2812</v>
      </c>
      <c r="AB108" s="8">
        <v>2539</v>
      </c>
      <c r="AC108" s="9">
        <v>0.90290000000000004</v>
      </c>
      <c r="AD108" s="5">
        <v>0.90291607396870599</v>
      </c>
      <c r="AE108" s="8">
        <v>3007</v>
      </c>
      <c r="AF108" s="8">
        <v>2715</v>
      </c>
    </row>
    <row r="109" spans="1:32" x14ac:dyDescent="0.25">
      <c r="A109" s="21">
        <v>45291</v>
      </c>
      <c r="B109" s="5" t="s">
        <v>160</v>
      </c>
      <c r="C109" s="5" t="s">
        <v>16</v>
      </c>
      <c r="D109" s="8">
        <v>2279</v>
      </c>
      <c r="E109" s="8">
        <v>823</v>
      </c>
      <c r="F109" s="8">
        <v>1456</v>
      </c>
      <c r="G109" s="8">
        <v>0</v>
      </c>
      <c r="H109" s="8">
        <v>11</v>
      </c>
      <c r="I109" s="8">
        <v>1</v>
      </c>
      <c r="J109" s="8">
        <v>10</v>
      </c>
      <c r="K109" s="8">
        <v>0</v>
      </c>
      <c r="L109" s="8">
        <v>599</v>
      </c>
      <c r="M109" s="8">
        <v>405</v>
      </c>
      <c r="N109" s="8">
        <v>0</v>
      </c>
      <c r="O109" s="8">
        <v>1004</v>
      </c>
      <c r="P109" s="8">
        <v>0</v>
      </c>
      <c r="Q109" s="8">
        <v>0</v>
      </c>
      <c r="R109" s="8">
        <v>0</v>
      </c>
      <c r="S109" s="8">
        <v>0</v>
      </c>
      <c r="T109" s="8">
        <v>2290</v>
      </c>
      <c r="U109" s="8">
        <v>1004</v>
      </c>
      <c r="V109" s="9">
        <v>0.43840000000000001</v>
      </c>
      <c r="W109" s="5">
        <v>0.43842794759825299</v>
      </c>
      <c r="X109" s="8">
        <v>2308</v>
      </c>
      <c r="Y109" s="8">
        <v>1012</v>
      </c>
      <c r="Z109" s="8">
        <v>3312</v>
      </c>
      <c r="AA109" s="8">
        <v>2678</v>
      </c>
      <c r="AB109" s="8">
        <v>2421</v>
      </c>
      <c r="AC109" s="9">
        <v>0.90400000000000003</v>
      </c>
      <c r="AD109" s="5">
        <v>0.90403286034354002</v>
      </c>
      <c r="AE109" s="8">
        <v>2871</v>
      </c>
      <c r="AF109" s="8">
        <v>2595</v>
      </c>
    </row>
    <row r="110" spans="1:32" x14ac:dyDescent="0.25">
      <c r="A110" s="21">
        <v>45382</v>
      </c>
      <c r="B110" s="5" t="s">
        <v>161</v>
      </c>
      <c r="C110" s="5" t="s">
        <v>16</v>
      </c>
      <c r="D110" s="8">
        <v>2532</v>
      </c>
      <c r="E110" s="8">
        <v>868</v>
      </c>
      <c r="F110" s="8">
        <v>1664</v>
      </c>
      <c r="G110" s="8">
        <v>0</v>
      </c>
      <c r="H110" s="8">
        <v>4</v>
      </c>
      <c r="I110" s="8">
        <v>2</v>
      </c>
      <c r="J110" s="8">
        <v>2</v>
      </c>
      <c r="K110" s="8">
        <v>0</v>
      </c>
      <c r="L110" s="8">
        <v>662</v>
      </c>
      <c r="M110" s="8">
        <v>525</v>
      </c>
      <c r="N110" s="8">
        <v>0</v>
      </c>
      <c r="O110" s="8">
        <v>1187</v>
      </c>
      <c r="P110" s="8">
        <v>1</v>
      </c>
      <c r="Q110" s="8">
        <v>0</v>
      </c>
      <c r="R110" s="8">
        <v>0</v>
      </c>
      <c r="S110" s="8">
        <v>1</v>
      </c>
      <c r="T110" s="8">
        <v>2536</v>
      </c>
      <c r="U110" s="8">
        <v>1188</v>
      </c>
      <c r="V110" s="9">
        <v>0.46850000000000003</v>
      </c>
      <c r="W110" s="5">
        <v>0.468454258675079</v>
      </c>
      <c r="X110" s="8">
        <v>2556</v>
      </c>
      <c r="Y110" s="8">
        <v>1197</v>
      </c>
      <c r="Z110" s="8">
        <v>3744</v>
      </c>
      <c r="AA110" s="8">
        <v>3787</v>
      </c>
      <c r="AB110" s="8">
        <v>3389</v>
      </c>
      <c r="AC110" s="9">
        <v>0.89490000000000003</v>
      </c>
      <c r="AD110" s="5">
        <v>0.89490361763929205</v>
      </c>
      <c r="AE110" s="8">
        <v>4017</v>
      </c>
      <c r="AF110" s="8">
        <v>3595</v>
      </c>
    </row>
    <row r="111" spans="1:32" x14ac:dyDescent="0.25">
      <c r="A111" s="21">
        <v>45473</v>
      </c>
      <c r="B111" s="5" t="s">
        <v>162</v>
      </c>
      <c r="C111" s="5" t="s">
        <v>16</v>
      </c>
      <c r="D111" s="8">
        <v>2584</v>
      </c>
      <c r="E111" s="8">
        <v>935</v>
      </c>
      <c r="F111" s="8">
        <v>1649</v>
      </c>
      <c r="G111" s="8">
        <v>0</v>
      </c>
      <c r="H111" s="8">
        <v>4</v>
      </c>
      <c r="I111" s="8">
        <v>1</v>
      </c>
      <c r="J111" s="8">
        <v>3</v>
      </c>
      <c r="K111" s="8">
        <v>0</v>
      </c>
      <c r="L111" s="8">
        <v>682</v>
      </c>
      <c r="M111" s="8">
        <v>428</v>
      </c>
      <c r="N111" s="8">
        <v>0</v>
      </c>
      <c r="O111" s="8">
        <v>1110</v>
      </c>
      <c r="P111" s="8">
        <v>0</v>
      </c>
      <c r="Q111" s="8">
        <v>1</v>
      </c>
      <c r="R111" s="8">
        <v>0</v>
      </c>
      <c r="S111" s="8">
        <v>1</v>
      </c>
      <c r="T111" s="8">
        <v>2588</v>
      </c>
      <c r="U111" s="8">
        <v>1111</v>
      </c>
      <c r="V111" s="9">
        <v>0.42930000000000001</v>
      </c>
      <c r="W111" s="5">
        <v>0.429289026275116</v>
      </c>
      <c r="X111" s="8">
        <v>2604</v>
      </c>
      <c r="Y111" s="8">
        <v>1118</v>
      </c>
      <c r="Z111" s="8">
        <v>3715</v>
      </c>
      <c r="AA111" s="8">
        <v>3018</v>
      </c>
      <c r="AB111" s="8">
        <v>2781</v>
      </c>
      <c r="AC111" s="9">
        <v>0.92149999999999999</v>
      </c>
      <c r="AD111" s="5">
        <v>0.92147117296222703</v>
      </c>
      <c r="AE111" s="8">
        <v>3201</v>
      </c>
      <c r="AF111" s="8">
        <v>2950</v>
      </c>
    </row>
    <row r="112" spans="1:32" x14ac:dyDescent="0.25">
      <c r="A112" s="21"/>
      <c r="B112" s="5"/>
      <c r="C112" s="22" t="s">
        <v>184</v>
      </c>
      <c r="D112" s="8">
        <v>9522</v>
      </c>
      <c r="E112" s="8">
        <v>3421</v>
      </c>
      <c r="F112" s="8">
        <v>6101</v>
      </c>
      <c r="G112" s="8">
        <v>0</v>
      </c>
      <c r="H112" s="8">
        <v>27</v>
      </c>
      <c r="I112" s="8">
        <v>8</v>
      </c>
      <c r="J112" s="8">
        <v>19</v>
      </c>
      <c r="K112" s="8">
        <v>0</v>
      </c>
      <c r="L112" s="8">
        <v>2580</v>
      </c>
      <c r="M112" s="8">
        <v>1790</v>
      </c>
      <c r="N112" s="8">
        <v>0</v>
      </c>
      <c r="O112" s="8">
        <v>4370</v>
      </c>
      <c r="P112" s="8">
        <v>4</v>
      </c>
      <c r="Q112" s="8">
        <v>1</v>
      </c>
      <c r="R112" s="8">
        <v>0</v>
      </c>
      <c r="S112" s="8">
        <v>5</v>
      </c>
      <c r="T112" s="8">
        <v>9549</v>
      </c>
      <c r="U112" s="8">
        <v>4375</v>
      </c>
      <c r="V112" s="9"/>
      <c r="W112" s="5"/>
      <c r="X112" s="8">
        <v>9618</v>
      </c>
      <c r="Y112" s="8">
        <v>4407</v>
      </c>
      <c r="Z112" s="8">
        <v>13993</v>
      </c>
      <c r="AA112" s="8">
        <v>12295</v>
      </c>
      <c r="AB112" s="8">
        <v>11130</v>
      </c>
      <c r="AC112" s="9">
        <v>3.6233000000000004</v>
      </c>
      <c r="AD112" s="5">
        <v>3.6233237249137651</v>
      </c>
      <c r="AE112" s="8">
        <v>13096</v>
      </c>
      <c r="AF112" s="8">
        <v>11855</v>
      </c>
    </row>
    <row r="113" spans="1:32" x14ac:dyDescent="0.25">
      <c r="A113" s="21">
        <v>45199</v>
      </c>
      <c r="B113" s="5" t="s">
        <v>159</v>
      </c>
      <c r="C113" s="5" t="s">
        <v>52</v>
      </c>
      <c r="D113" s="8">
        <v>31989</v>
      </c>
      <c r="E113" s="8">
        <v>12062</v>
      </c>
      <c r="F113" s="8">
        <v>19927</v>
      </c>
      <c r="G113" s="8">
        <v>0</v>
      </c>
      <c r="H113" s="8">
        <v>55</v>
      </c>
      <c r="I113" s="8">
        <v>25</v>
      </c>
      <c r="J113" s="8">
        <v>30</v>
      </c>
      <c r="K113" s="8">
        <v>0</v>
      </c>
      <c r="L113" s="8">
        <v>10277</v>
      </c>
      <c r="M113" s="8">
        <v>6086</v>
      </c>
      <c r="N113" s="8">
        <v>0</v>
      </c>
      <c r="O113" s="8">
        <v>16363</v>
      </c>
      <c r="P113" s="8">
        <v>24</v>
      </c>
      <c r="Q113" s="8">
        <v>16</v>
      </c>
      <c r="R113" s="8">
        <v>0</v>
      </c>
      <c r="S113" s="8">
        <v>40</v>
      </c>
      <c r="T113" s="8">
        <v>32044</v>
      </c>
      <c r="U113" s="8">
        <v>16403</v>
      </c>
      <c r="V113" s="9">
        <v>0.51190000000000002</v>
      </c>
      <c r="W113" s="5">
        <v>0.51188990138559498</v>
      </c>
      <c r="X113" s="8">
        <v>32397</v>
      </c>
      <c r="Y113" s="8">
        <v>16584</v>
      </c>
      <c r="Z113" s="8">
        <v>48800</v>
      </c>
      <c r="AA113" s="8">
        <v>85899</v>
      </c>
      <c r="AB113" s="8">
        <v>62543</v>
      </c>
      <c r="AC113" s="9">
        <v>0.72809999999999997</v>
      </c>
      <c r="AD113" s="5">
        <v>0.72809927938625596</v>
      </c>
      <c r="AE113" s="8">
        <v>88705</v>
      </c>
      <c r="AF113" s="8">
        <v>64586</v>
      </c>
    </row>
    <row r="114" spans="1:32" x14ac:dyDescent="0.25">
      <c r="A114" s="21">
        <v>45291</v>
      </c>
      <c r="B114" s="5" t="s">
        <v>160</v>
      </c>
      <c r="C114" s="5" t="s">
        <v>52</v>
      </c>
      <c r="D114" s="8">
        <v>28115</v>
      </c>
      <c r="E114" s="8">
        <v>10203</v>
      </c>
      <c r="F114" s="8">
        <v>17912</v>
      </c>
      <c r="G114" s="8">
        <v>0</v>
      </c>
      <c r="H114" s="8">
        <v>33</v>
      </c>
      <c r="I114" s="8">
        <v>15</v>
      </c>
      <c r="J114" s="8">
        <v>18</v>
      </c>
      <c r="K114" s="8">
        <v>0</v>
      </c>
      <c r="L114" s="8">
        <v>8461</v>
      </c>
      <c r="M114" s="8">
        <v>5892</v>
      </c>
      <c r="N114" s="8">
        <v>0</v>
      </c>
      <c r="O114" s="8">
        <v>14353</v>
      </c>
      <c r="P114" s="8">
        <v>13</v>
      </c>
      <c r="Q114" s="8">
        <v>10</v>
      </c>
      <c r="R114" s="8">
        <v>0</v>
      </c>
      <c r="S114" s="8">
        <v>23</v>
      </c>
      <c r="T114" s="8">
        <v>28148</v>
      </c>
      <c r="U114" s="8">
        <v>14376</v>
      </c>
      <c r="V114" s="9">
        <v>0.51070000000000004</v>
      </c>
      <c r="W114" s="5">
        <v>0.51072900383686204</v>
      </c>
      <c r="X114" s="8">
        <v>28581</v>
      </c>
      <c r="Y114" s="8">
        <v>14597</v>
      </c>
      <c r="Z114" s="8">
        <v>42957</v>
      </c>
      <c r="AA114" s="8">
        <v>95144</v>
      </c>
      <c r="AB114" s="8">
        <v>69119</v>
      </c>
      <c r="AC114" s="9">
        <v>0.72650000000000003</v>
      </c>
      <c r="AD114" s="5">
        <v>0.72646724964264697</v>
      </c>
      <c r="AE114" s="8">
        <v>96422</v>
      </c>
      <c r="AF114" s="8">
        <v>70047</v>
      </c>
    </row>
    <row r="115" spans="1:32" x14ac:dyDescent="0.25">
      <c r="A115" s="21">
        <v>45382</v>
      </c>
      <c r="B115" s="5" t="s">
        <v>161</v>
      </c>
      <c r="C115" s="5" t="s">
        <v>52</v>
      </c>
      <c r="D115" s="8">
        <v>28278</v>
      </c>
      <c r="E115" s="8">
        <v>10995</v>
      </c>
      <c r="F115" s="8">
        <v>17283</v>
      </c>
      <c r="G115" s="8">
        <v>0</v>
      </c>
      <c r="H115" s="8">
        <v>27</v>
      </c>
      <c r="I115" s="8">
        <v>12</v>
      </c>
      <c r="J115" s="8">
        <v>15</v>
      </c>
      <c r="K115" s="8">
        <v>0</v>
      </c>
      <c r="L115" s="8">
        <v>9230</v>
      </c>
      <c r="M115" s="8">
        <v>5743</v>
      </c>
      <c r="N115" s="8">
        <v>0</v>
      </c>
      <c r="O115" s="8">
        <v>14973</v>
      </c>
      <c r="P115" s="8">
        <v>12</v>
      </c>
      <c r="Q115" s="8">
        <v>9</v>
      </c>
      <c r="R115" s="8">
        <v>0</v>
      </c>
      <c r="S115" s="8">
        <v>21</v>
      </c>
      <c r="T115" s="8">
        <v>28305</v>
      </c>
      <c r="U115" s="8">
        <v>14994</v>
      </c>
      <c r="V115" s="9">
        <v>0.52969999999999995</v>
      </c>
      <c r="W115" s="5">
        <v>0.52972972972972998</v>
      </c>
      <c r="X115" s="8">
        <v>28795</v>
      </c>
      <c r="Y115" s="8">
        <v>15254</v>
      </c>
      <c r="Z115" s="8">
        <v>43789</v>
      </c>
      <c r="AA115" s="8">
        <v>113473</v>
      </c>
      <c r="AB115" s="8">
        <v>86510</v>
      </c>
      <c r="AC115" s="9">
        <v>0.76239999999999997</v>
      </c>
      <c r="AD115" s="5">
        <v>0.76238400324306199</v>
      </c>
      <c r="AE115" s="8">
        <v>115253</v>
      </c>
      <c r="AF115" s="8">
        <v>87867</v>
      </c>
    </row>
    <row r="116" spans="1:32" x14ac:dyDescent="0.25">
      <c r="A116" s="21">
        <v>45473</v>
      </c>
      <c r="B116" s="5" t="s">
        <v>162</v>
      </c>
      <c r="C116" s="5" t="s">
        <v>52</v>
      </c>
      <c r="D116" s="8">
        <v>29075</v>
      </c>
      <c r="E116" s="8">
        <v>9293</v>
      </c>
      <c r="F116" s="8">
        <v>19782</v>
      </c>
      <c r="G116" s="8">
        <v>0</v>
      </c>
      <c r="H116" s="8">
        <v>46</v>
      </c>
      <c r="I116" s="8">
        <v>17</v>
      </c>
      <c r="J116" s="8">
        <v>29</v>
      </c>
      <c r="K116" s="8">
        <v>0</v>
      </c>
      <c r="L116" s="8">
        <v>7898</v>
      </c>
      <c r="M116" s="8">
        <v>6424</v>
      </c>
      <c r="N116" s="8">
        <v>0</v>
      </c>
      <c r="O116" s="8">
        <v>14322</v>
      </c>
      <c r="P116" s="8">
        <v>14</v>
      </c>
      <c r="Q116" s="8">
        <v>6</v>
      </c>
      <c r="R116" s="8">
        <v>0</v>
      </c>
      <c r="S116" s="8">
        <v>20</v>
      </c>
      <c r="T116" s="8">
        <v>29121</v>
      </c>
      <c r="U116" s="8">
        <v>14342</v>
      </c>
      <c r="V116" s="9">
        <v>0.49249999999999999</v>
      </c>
      <c r="W116" s="5">
        <v>0.49249682359809099</v>
      </c>
      <c r="X116" s="8">
        <v>29382</v>
      </c>
      <c r="Y116" s="8">
        <v>14471</v>
      </c>
      <c r="Z116" s="8">
        <v>43724</v>
      </c>
      <c r="AA116" s="8">
        <v>77402</v>
      </c>
      <c r="AB116" s="8">
        <v>57155</v>
      </c>
      <c r="AC116" s="9">
        <v>0.73839999999999995</v>
      </c>
      <c r="AD116" s="5">
        <v>0.73841761194801203</v>
      </c>
      <c r="AE116" s="8">
        <v>78440</v>
      </c>
      <c r="AF116" s="8">
        <v>57921</v>
      </c>
    </row>
    <row r="117" spans="1:32" x14ac:dyDescent="0.25">
      <c r="A117" s="21"/>
      <c r="B117" s="5"/>
      <c r="C117" s="22" t="s">
        <v>185</v>
      </c>
      <c r="D117" s="8">
        <v>117457</v>
      </c>
      <c r="E117" s="8">
        <v>42553</v>
      </c>
      <c r="F117" s="8">
        <v>74904</v>
      </c>
      <c r="G117" s="8">
        <v>0</v>
      </c>
      <c r="H117" s="8">
        <v>161</v>
      </c>
      <c r="I117" s="8">
        <v>69</v>
      </c>
      <c r="J117" s="8">
        <v>92</v>
      </c>
      <c r="K117" s="8">
        <v>0</v>
      </c>
      <c r="L117" s="8">
        <v>35866</v>
      </c>
      <c r="M117" s="8">
        <v>24145</v>
      </c>
      <c r="N117" s="8">
        <v>0</v>
      </c>
      <c r="O117" s="8">
        <v>60011</v>
      </c>
      <c r="P117" s="8">
        <v>63</v>
      </c>
      <c r="Q117" s="8">
        <v>41</v>
      </c>
      <c r="R117" s="8">
        <v>0</v>
      </c>
      <c r="S117" s="8">
        <v>104</v>
      </c>
      <c r="T117" s="8">
        <v>117618</v>
      </c>
      <c r="U117" s="8">
        <v>60115</v>
      </c>
      <c r="V117" s="9"/>
      <c r="W117" s="5"/>
      <c r="X117" s="8">
        <v>119155</v>
      </c>
      <c r="Y117" s="8">
        <v>60906</v>
      </c>
      <c r="Z117" s="8">
        <v>179270</v>
      </c>
      <c r="AA117" s="8">
        <v>371918</v>
      </c>
      <c r="AB117" s="8">
        <v>275327</v>
      </c>
      <c r="AC117" s="9">
        <v>2.9554</v>
      </c>
      <c r="AD117" s="5">
        <v>2.9553681442199768</v>
      </c>
      <c r="AE117" s="8">
        <v>378820</v>
      </c>
      <c r="AF117" s="8">
        <v>280421</v>
      </c>
    </row>
    <row r="118" spans="1:32" x14ac:dyDescent="0.25">
      <c r="A118" s="21">
        <v>45199</v>
      </c>
      <c r="B118" s="5" t="s">
        <v>159</v>
      </c>
      <c r="C118" s="5" t="s">
        <v>53</v>
      </c>
      <c r="D118" s="8">
        <v>14485</v>
      </c>
      <c r="E118" s="8">
        <v>4677</v>
      </c>
      <c r="F118" s="8">
        <v>9808</v>
      </c>
      <c r="G118" s="8">
        <v>0</v>
      </c>
      <c r="H118" s="8">
        <v>33</v>
      </c>
      <c r="I118" s="8">
        <v>16</v>
      </c>
      <c r="J118" s="8">
        <v>17</v>
      </c>
      <c r="K118" s="8">
        <v>0</v>
      </c>
      <c r="L118" s="8">
        <v>2977</v>
      </c>
      <c r="M118" s="8">
        <v>3053</v>
      </c>
      <c r="N118" s="8">
        <v>0</v>
      </c>
      <c r="O118" s="8">
        <v>6030</v>
      </c>
      <c r="P118" s="8">
        <v>11</v>
      </c>
      <c r="Q118" s="8">
        <v>5</v>
      </c>
      <c r="R118" s="8">
        <v>0</v>
      </c>
      <c r="S118" s="8">
        <v>16</v>
      </c>
      <c r="T118" s="8">
        <v>14518</v>
      </c>
      <c r="U118" s="8">
        <v>6046</v>
      </c>
      <c r="V118" s="9">
        <v>0.41639999999999999</v>
      </c>
      <c r="W118" s="5">
        <v>0.416448546631767</v>
      </c>
      <c r="X118" s="8">
        <v>14528</v>
      </c>
      <c r="Y118" s="8">
        <v>6050</v>
      </c>
      <c r="Z118" s="8">
        <v>20574</v>
      </c>
      <c r="AA118" s="8">
        <v>20987</v>
      </c>
      <c r="AB118" s="8">
        <v>18425</v>
      </c>
      <c r="AC118" s="9">
        <v>0.87790000000000001</v>
      </c>
      <c r="AD118" s="5">
        <v>0.87792442940868198</v>
      </c>
      <c r="AE118" s="8">
        <v>21069</v>
      </c>
      <c r="AF118" s="8">
        <v>18497</v>
      </c>
    </row>
    <row r="119" spans="1:32" x14ac:dyDescent="0.25">
      <c r="A119" s="21">
        <v>45291</v>
      </c>
      <c r="B119" s="5" t="s">
        <v>160</v>
      </c>
      <c r="C119" s="5" t="s">
        <v>53</v>
      </c>
      <c r="D119" s="8">
        <v>14685</v>
      </c>
      <c r="E119" s="8">
        <v>4627</v>
      </c>
      <c r="F119" s="8">
        <v>10058</v>
      </c>
      <c r="G119" s="8">
        <v>0</v>
      </c>
      <c r="H119" s="8">
        <v>27</v>
      </c>
      <c r="I119" s="8">
        <v>7</v>
      </c>
      <c r="J119" s="8">
        <v>20</v>
      </c>
      <c r="K119" s="8">
        <v>0</v>
      </c>
      <c r="L119" s="8">
        <v>2877</v>
      </c>
      <c r="M119" s="8">
        <v>3154</v>
      </c>
      <c r="N119" s="8">
        <v>0</v>
      </c>
      <c r="O119" s="8">
        <v>6031</v>
      </c>
      <c r="P119" s="8">
        <v>5</v>
      </c>
      <c r="Q119" s="8">
        <v>3</v>
      </c>
      <c r="R119" s="8">
        <v>0</v>
      </c>
      <c r="S119" s="8">
        <v>8</v>
      </c>
      <c r="T119" s="8">
        <v>14712</v>
      </c>
      <c r="U119" s="8">
        <v>6039</v>
      </c>
      <c r="V119" s="9">
        <v>0.41049999999999998</v>
      </c>
      <c r="W119" s="5">
        <v>0.410481239804241</v>
      </c>
      <c r="X119" s="8">
        <v>14712</v>
      </c>
      <c r="Y119" s="8">
        <v>6039</v>
      </c>
      <c r="Z119" s="8">
        <v>20751</v>
      </c>
      <c r="AA119" s="8">
        <v>19202</v>
      </c>
      <c r="AB119" s="8">
        <v>16816</v>
      </c>
      <c r="AC119" s="9">
        <v>0.87570000000000003</v>
      </c>
      <c r="AD119" s="5">
        <v>0.875742110196854</v>
      </c>
      <c r="AE119" s="8">
        <v>19283</v>
      </c>
      <c r="AF119" s="8">
        <v>16887</v>
      </c>
    </row>
    <row r="120" spans="1:32" x14ac:dyDescent="0.25">
      <c r="A120" s="21">
        <v>45382</v>
      </c>
      <c r="B120" s="5" t="s">
        <v>161</v>
      </c>
      <c r="C120" s="5" t="s">
        <v>53</v>
      </c>
      <c r="D120" s="8">
        <v>15129</v>
      </c>
      <c r="E120" s="8">
        <v>4636</v>
      </c>
      <c r="F120" s="8">
        <v>10493</v>
      </c>
      <c r="G120" s="8">
        <v>0</v>
      </c>
      <c r="H120" s="8">
        <v>28</v>
      </c>
      <c r="I120" s="8">
        <v>12</v>
      </c>
      <c r="J120" s="8">
        <v>16</v>
      </c>
      <c r="K120" s="8">
        <v>0</v>
      </c>
      <c r="L120" s="8">
        <v>2717</v>
      </c>
      <c r="M120" s="8">
        <v>3233</v>
      </c>
      <c r="N120" s="8">
        <v>0</v>
      </c>
      <c r="O120" s="8">
        <v>5950</v>
      </c>
      <c r="P120" s="8">
        <v>7</v>
      </c>
      <c r="Q120" s="8">
        <v>3</v>
      </c>
      <c r="R120" s="8">
        <v>0</v>
      </c>
      <c r="S120" s="8">
        <v>10</v>
      </c>
      <c r="T120" s="8">
        <v>15157</v>
      </c>
      <c r="U120" s="8">
        <v>5960</v>
      </c>
      <c r="V120" s="9">
        <v>0.39319999999999999</v>
      </c>
      <c r="W120" s="5">
        <v>0.39321765520881402</v>
      </c>
      <c r="X120" s="8">
        <v>15166</v>
      </c>
      <c r="Y120" s="8">
        <v>5964</v>
      </c>
      <c r="Z120" s="8">
        <v>21126</v>
      </c>
      <c r="AA120" s="8">
        <v>20951</v>
      </c>
      <c r="AB120" s="8">
        <v>18379</v>
      </c>
      <c r="AC120" s="9">
        <v>0.87719999999999998</v>
      </c>
      <c r="AD120" s="5">
        <v>0.87723736337167701</v>
      </c>
      <c r="AE120" s="8">
        <v>20181</v>
      </c>
      <c r="AF120" s="8">
        <v>17704</v>
      </c>
    </row>
    <row r="121" spans="1:32" x14ac:dyDescent="0.25">
      <c r="A121" s="21">
        <v>45473</v>
      </c>
      <c r="B121" s="5" t="s">
        <v>162</v>
      </c>
      <c r="C121" s="5" t="s">
        <v>53</v>
      </c>
      <c r="D121" s="8">
        <v>15425</v>
      </c>
      <c r="E121" s="8">
        <v>4675</v>
      </c>
      <c r="F121" s="8">
        <v>10750</v>
      </c>
      <c r="G121" s="8">
        <v>0</v>
      </c>
      <c r="H121" s="8">
        <v>34</v>
      </c>
      <c r="I121" s="8">
        <v>11</v>
      </c>
      <c r="J121" s="8">
        <v>23</v>
      </c>
      <c r="K121" s="8">
        <v>0</v>
      </c>
      <c r="L121" s="8">
        <v>2800</v>
      </c>
      <c r="M121" s="8">
        <v>3356</v>
      </c>
      <c r="N121" s="8">
        <v>0</v>
      </c>
      <c r="O121" s="8">
        <v>6156</v>
      </c>
      <c r="P121" s="8">
        <v>7</v>
      </c>
      <c r="Q121" s="8">
        <v>5</v>
      </c>
      <c r="R121" s="8">
        <v>0</v>
      </c>
      <c r="S121" s="8">
        <v>12</v>
      </c>
      <c r="T121" s="8">
        <v>15459</v>
      </c>
      <c r="U121" s="8">
        <v>6168</v>
      </c>
      <c r="V121" s="9">
        <v>0.39900000000000002</v>
      </c>
      <c r="W121" s="5">
        <v>0.398990879099554</v>
      </c>
      <c r="X121" s="8">
        <v>15463</v>
      </c>
      <c r="Y121" s="8">
        <v>6170</v>
      </c>
      <c r="Z121" s="8">
        <v>21631</v>
      </c>
      <c r="AA121" s="8">
        <v>18896</v>
      </c>
      <c r="AB121" s="8">
        <v>16266</v>
      </c>
      <c r="AC121" s="9">
        <v>0.86080000000000001</v>
      </c>
      <c r="AD121" s="5">
        <v>0.86081710414902601</v>
      </c>
      <c r="AE121" s="8">
        <v>19398</v>
      </c>
      <c r="AF121" s="8">
        <v>16698</v>
      </c>
    </row>
    <row r="122" spans="1:32" x14ac:dyDescent="0.25">
      <c r="A122" s="21"/>
      <c r="B122" s="5"/>
      <c r="C122" s="22" t="s">
        <v>186</v>
      </c>
      <c r="D122" s="8">
        <v>59724</v>
      </c>
      <c r="E122" s="8">
        <v>18615</v>
      </c>
      <c r="F122" s="8">
        <v>41109</v>
      </c>
      <c r="G122" s="8">
        <v>0</v>
      </c>
      <c r="H122" s="8">
        <v>122</v>
      </c>
      <c r="I122" s="8">
        <v>46</v>
      </c>
      <c r="J122" s="8">
        <v>76</v>
      </c>
      <c r="K122" s="8">
        <v>0</v>
      </c>
      <c r="L122" s="8">
        <v>11371</v>
      </c>
      <c r="M122" s="8">
        <v>12796</v>
      </c>
      <c r="N122" s="8">
        <v>0</v>
      </c>
      <c r="O122" s="8">
        <v>24167</v>
      </c>
      <c r="P122" s="8">
        <v>30</v>
      </c>
      <c r="Q122" s="8">
        <v>16</v>
      </c>
      <c r="R122" s="8">
        <v>0</v>
      </c>
      <c r="S122" s="8">
        <v>46</v>
      </c>
      <c r="T122" s="8">
        <v>59846</v>
      </c>
      <c r="U122" s="8">
        <v>24213</v>
      </c>
      <c r="V122" s="9"/>
      <c r="W122" s="5"/>
      <c r="X122" s="8">
        <v>59869</v>
      </c>
      <c r="Y122" s="8">
        <v>24223</v>
      </c>
      <c r="Z122" s="8">
        <v>84082</v>
      </c>
      <c r="AA122" s="8">
        <v>80036</v>
      </c>
      <c r="AB122" s="8">
        <v>69886</v>
      </c>
      <c r="AC122" s="9">
        <v>3.4916</v>
      </c>
      <c r="AD122" s="5">
        <v>3.4917210071262392</v>
      </c>
      <c r="AE122" s="8">
        <v>79931</v>
      </c>
      <c r="AF122" s="8">
        <v>69786</v>
      </c>
    </row>
    <row r="123" spans="1:32" x14ac:dyDescent="0.25">
      <c r="A123" s="21">
        <v>45199</v>
      </c>
      <c r="B123" s="5" t="s">
        <v>159</v>
      </c>
      <c r="C123" s="5" t="s">
        <v>54</v>
      </c>
      <c r="D123" s="8">
        <v>14470</v>
      </c>
      <c r="E123" s="8">
        <v>4386</v>
      </c>
      <c r="F123" s="8">
        <v>10084</v>
      </c>
      <c r="G123" s="8">
        <v>0</v>
      </c>
      <c r="H123" s="8">
        <v>58</v>
      </c>
      <c r="I123" s="8">
        <v>30</v>
      </c>
      <c r="J123" s="8">
        <v>28</v>
      </c>
      <c r="K123" s="8">
        <v>0</v>
      </c>
      <c r="L123" s="8">
        <v>3830</v>
      </c>
      <c r="M123" s="8">
        <v>3448</v>
      </c>
      <c r="N123" s="8">
        <v>0</v>
      </c>
      <c r="O123" s="8">
        <v>7278</v>
      </c>
      <c r="P123" s="8">
        <v>22</v>
      </c>
      <c r="Q123" s="8">
        <v>12</v>
      </c>
      <c r="R123" s="8">
        <v>0</v>
      </c>
      <c r="S123" s="8">
        <v>34</v>
      </c>
      <c r="T123" s="8">
        <v>14528</v>
      </c>
      <c r="U123" s="8">
        <v>7312</v>
      </c>
      <c r="V123" s="9">
        <v>0.50329999999999997</v>
      </c>
      <c r="W123" s="5">
        <v>0.503303964757709</v>
      </c>
      <c r="X123" s="8">
        <v>14536</v>
      </c>
      <c r="Y123" s="8">
        <v>7316</v>
      </c>
      <c r="Z123" s="8">
        <v>21848</v>
      </c>
      <c r="AA123" s="8">
        <v>18301</v>
      </c>
      <c r="AB123" s="8">
        <v>17810</v>
      </c>
      <c r="AC123" s="9">
        <v>0.97319999999999995</v>
      </c>
      <c r="AD123" s="5">
        <v>0.97317086498005601</v>
      </c>
      <c r="AE123" s="8">
        <v>18461</v>
      </c>
      <c r="AF123" s="8">
        <v>17966</v>
      </c>
    </row>
    <row r="124" spans="1:32" x14ac:dyDescent="0.25">
      <c r="A124" s="21">
        <v>45291</v>
      </c>
      <c r="B124" s="5" t="s">
        <v>160</v>
      </c>
      <c r="C124" s="5" t="s">
        <v>54</v>
      </c>
      <c r="D124" s="8">
        <v>16357</v>
      </c>
      <c r="E124" s="8">
        <v>4933</v>
      </c>
      <c r="F124" s="8">
        <v>11424</v>
      </c>
      <c r="G124" s="8">
        <v>0</v>
      </c>
      <c r="H124" s="8">
        <v>60</v>
      </c>
      <c r="I124" s="8">
        <v>23</v>
      </c>
      <c r="J124" s="8">
        <v>37</v>
      </c>
      <c r="K124" s="8">
        <v>0</v>
      </c>
      <c r="L124" s="8">
        <v>4290</v>
      </c>
      <c r="M124" s="8">
        <v>3831</v>
      </c>
      <c r="N124" s="8">
        <v>0</v>
      </c>
      <c r="O124" s="8">
        <v>8121</v>
      </c>
      <c r="P124" s="8">
        <v>23</v>
      </c>
      <c r="Q124" s="8">
        <v>10</v>
      </c>
      <c r="R124" s="8">
        <v>0</v>
      </c>
      <c r="S124" s="8">
        <v>33</v>
      </c>
      <c r="T124" s="8">
        <v>16417</v>
      </c>
      <c r="U124" s="8">
        <v>8154</v>
      </c>
      <c r="V124" s="9">
        <v>0.49669999999999997</v>
      </c>
      <c r="W124" s="5">
        <v>0.49668027045136098</v>
      </c>
      <c r="X124" s="8">
        <v>16426</v>
      </c>
      <c r="Y124" s="8">
        <v>8158</v>
      </c>
      <c r="Z124" s="8">
        <v>24580</v>
      </c>
      <c r="AA124" s="8">
        <v>17806</v>
      </c>
      <c r="AB124" s="8">
        <v>17553</v>
      </c>
      <c r="AC124" s="9">
        <v>0.98580000000000001</v>
      </c>
      <c r="AD124" s="5">
        <v>0.98579130630124701</v>
      </c>
      <c r="AE124" s="8">
        <v>17948</v>
      </c>
      <c r="AF124" s="8">
        <v>17693</v>
      </c>
    </row>
    <row r="125" spans="1:32" x14ac:dyDescent="0.25">
      <c r="A125" s="21">
        <v>45382</v>
      </c>
      <c r="B125" s="5" t="s">
        <v>161</v>
      </c>
      <c r="C125" s="5" t="s">
        <v>54</v>
      </c>
      <c r="D125" s="8">
        <v>18506</v>
      </c>
      <c r="E125" s="8">
        <v>4769</v>
      </c>
      <c r="F125" s="8">
        <v>13737</v>
      </c>
      <c r="G125" s="8">
        <v>0</v>
      </c>
      <c r="H125" s="8">
        <v>66</v>
      </c>
      <c r="I125" s="8">
        <v>25</v>
      </c>
      <c r="J125" s="8">
        <v>41</v>
      </c>
      <c r="K125" s="8">
        <v>0</v>
      </c>
      <c r="L125" s="8">
        <v>4178</v>
      </c>
      <c r="M125" s="8">
        <v>4827</v>
      </c>
      <c r="N125" s="8">
        <v>0</v>
      </c>
      <c r="O125" s="8">
        <v>9005</v>
      </c>
      <c r="P125" s="8">
        <v>21</v>
      </c>
      <c r="Q125" s="8">
        <v>12</v>
      </c>
      <c r="R125" s="8">
        <v>0</v>
      </c>
      <c r="S125" s="8">
        <v>33</v>
      </c>
      <c r="T125" s="8">
        <v>18572</v>
      </c>
      <c r="U125" s="8">
        <v>9038</v>
      </c>
      <c r="V125" s="9">
        <v>0.48659999999999998</v>
      </c>
      <c r="W125" s="5">
        <v>0.48664656472108597</v>
      </c>
      <c r="X125" s="8">
        <v>18581</v>
      </c>
      <c r="Y125" s="8">
        <v>9042</v>
      </c>
      <c r="Z125" s="8">
        <v>27619</v>
      </c>
      <c r="AA125" s="8">
        <v>22400</v>
      </c>
      <c r="AB125" s="8">
        <v>21970</v>
      </c>
      <c r="AC125" s="9">
        <v>0.98080000000000001</v>
      </c>
      <c r="AD125" s="5">
        <v>0.980803571428571</v>
      </c>
      <c r="AE125" s="8">
        <v>22543</v>
      </c>
      <c r="AF125" s="8">
        <v>22110</v>
      </c>
    </row>
    <row r="126" spans="1:32" x14ac:dyDescent="0.25">
      <c r="A126" s="21">
        <v>45473</v>
      </c>
      <c r="B126" s="5" t="s">
        <v>162</v>
      </c>
      <c r="C126" s="5" t="s">
        <v>54</v>
      </c>
      <c r="D126" s="8">
        <v>14666</v>
      </c>
      <c r="E126" s="8">
        <v>3985</v>
      </c>
      <c r="F126" s="8">
        <v>10681</v>
      </c>
      <c r="G126" s="8">
        <v>0</v>
      </c>
      <c r="H126" s="8">
        <v>67</v>
      </c>
      <c r="I126" s="8">
        <v>23</v>
      </c>
      <c r="J126" s="8">
        <v>44</v>
      </c>
      <c r="K126" s="8">
        <v>0</v>
      </c>
      <c r="L126" s="8">
        <v>3454</v>
      </c>
      <c r="M126" s="8">
        <v>3651</v>
      </c>
      <c r="N126" s="8">
        <v>0</v>
      </c>
      <c r="O126" s="8">
        <v>7105</v>
      </c>
      <c r="P126" s="8">
        <v>20</v>
      </c>
      <c r="Q126" s="8">
        <v>8</v>
      </c>
      <c r="R126" s="8">
        <v>0</v>
      </c>
      <c r="S126" s="8">
        <v>28</v>
      </c>
      <c r="T126" s="8">
        <v>14733</v>
      </c>
      <c r="U126" s="8">
        <v>7133</v>
      </c>
      <c r="V126" s="9">
        <v>0.48420000000000002</v>
      </c>
      <c r="W126" s="5">
        <v>0.48415122514084002</v>
      </c>
      <c r="X126" s="8">
        <v>14740</v>
      </c>
      <c r="Y126" s="8">
        <v>7136</v>
      </c>
      <c r="Z126" s="8">
        <v>21873</v>
      </c>
      <c r="AA126" s="8">
        <v>16006</v>
      </c>
      <c r="AB126" s="8">
        <v>15669</v>
      </c>
      <c r="AC126" s="9">
        <v>0.97889999999999999</v>
      </c>
      <c r="AD126" s="5">
        <v>0.97894539547669601</v>
      </c>
      <c r="AE126" s="8">
        <v>16161</v>
      </c>
      <c r="AF126" s="8">
        <v>15821</v>
      </c>
    </row>
    <row r="127" spans="1:32" x14ac:dyDescent="0.25">
      <c r="A127" s="21"/>
      <c r="B127" s="5"/>
      <c r="C127" s="22" t="s">
        <v>187</v>
      </c>
      <c r="D127" s="8">
        <v>63999</v>
      </c>
      <c r="E127" s="8">
        <v>18073</v>
      </c>
      <c r="F127" s="8">
        <v>45926</v>
      </c>
      <c r="G127" s="8">
        <v>0</v>
      </c>
      <c r="H127" s="8">
        <v>251</v>
      </c>
      <c r="I127" s="8">
        <v>101</v>
      </c>
      <c r="J127" s="8">
        <v>150</v>
      </c>
      <c r="K127" s="8">
        <v>0</v>
      </c>
      <c r="L127" s="8">
        <v>15752</v>
      </c>
      <c r="M127" s="8">
        <v>15757</v>
      </c>
      <c r="N127" s="8">
        <v>0</v>
      </c>
      <c r="O127" s="8">
        <v>31509</v>
      </c>
      <c r="P127" s="8">
        <v>86</v>
      </c>
      <c r="Q127" s="8">
        <v>42</v>
      </c>
      <c r="R127" s="8">
        <v>0</v>
      </c>
      <c r="S127" s="8">
        <v>128</v>
      </c>
      <c r="T127" s="8">
        <v>64250</v>
      </c>
      <c r="U127" s="8">
        <v>31637</v>
      </c>
      <c r="V127" s="9"/>
      <c r="W127" s="5"/>
      <c r="X127" s="8">
        <v>64283</v>
      </c>
      <c r="Y127" s="8">
        <v>31652</v>
      </c>
      <c r="Z127" s="8">
        <v>95920</v>
      </c>
      <c r="AA127" s="8">
        <v>74513</v>
      </c>
      <c r="AB127" s="8">
        <v>73002</v>
      </c>
      <c r="AC127" s="9">
        <v>3.9186999999999999</v>
      </c>
      <c r="AD127" s="5">
        <v>3.9187111381865698</v>
      </c>
      <c r="AE127" s="8">
        <v>75113</v>
      </c>
      <c r="AF127" s="8">
        <v>73590</v>
      </c>
    </row>
    <row r="128" spans="1:32" x14ac:dyDescent="0.25">
      <c r="A128" s="21">
        <v>45199</v>
      </c>
      <c r="B128" s="5" t="s">
        <v>159</v>
      </c>
      <c r="C128" s="5" t="s">
        <v>33</v>
      </c>
      <c r="D128" s="8">
        <v>6678</v>
      </c>
      <c r="E128" s="8">
        <v>2493</v>
      </c>
      <c r="F128" s="8">
        <v>4185</v>
      </c>
      <c r="G128" s="8">
        <v>0</v>
      </c>
      <c r="H128" s="8">
        <v>14</v>
      </c>
      <c r="I128" s="8">
        <v>10</v>
      </c>
      <c r="J128" s="8">
        <v>4</v>
      </c>
      <c r="K128" s="8">
        <v>0</v>
      </c>
      <c r="L128" s="8">
        <v>2270</v>
      </c>
      <c r="M128" s="8">
        <v>1810</v>
      </c>
      <c r="N128" s="8">
        <v>0</v>
      </c>
      <c r="O128" s="8">
        <v>4080</v>
      </c>
      <c r="P128" s="8">
        <v>10</v>
      </c>
      <c r="Q128" s="8">
        <v>1</v>
      </c>
      <c r="R128" s="8">
        <v>0</v>
      </c>
      <c r="S128" s="8">
        <v>11</v>
      </c>
      <c r="T128" s="8">
        <v>6692</v>
      </c>
      <c r="U128" s="8">
        <v>4091</v>
      </c>
      <c r="V128" s="9">
        <v>0.61129999999999995</v>
      </c>
      <c r="W128" s="5">
        <v>0.61132695756126698</v>
      </c>
      <c r="X128" s="8">
        <v>6693</v>
      </c>
      <c r="Y128" s="8">
        <v>4092</v>
      </c>
      <c r="Z128" s="8">
        <v>10784</v>
      </c>
      <c r="AA128" s="8">
        <v>10300</v>
      </c>
      <c r="AB128" s="8">
        <v>8455</v>
      </c>
      <c r="AC128" s="9">
        <v>0.82089999999999996</v>
      </c>
      <c r="AD128" s="5">
        <v>0.82087378640776698</v>
      </c>
      <c r="AE128" s="8">
        <v>10371</v>
      </c>
      <c r="AF128" s="8">
        <v>8513</v>
      </c>
    </row>
    <row r="129" spans="1:32" x14ac:dyDescent="0.25">
      <c r="A129" s="21">
        <v>45291</v>
      </c>
      <c r="B129" s="5" t="s">
        <v>160</v>
      </c>
      <c r="C129" s="5" t="s">
        <v>33</v>
      </c>
      <c r="D129" s="8">
        <v>7134</v>
      </c>
      <c r="E129" s="8">
        <v>2653</v>
      </c>
      <c r="F129" s="8">
        <v>4481</v>
      </c>
      <c r="G129" s="8">
        <v>0</v>
      </c>
      <c r="H129" s="8">
        <v>17</v>
      </c>
      <c r="I129" s="8">
        <v>9</v>
      </c>
      <c r="J129" s="8">
        <v>8</v>
      </c>
      <c r="K129" s="8">
        <v>0</v>
      </c>
      <c r="L129" s="8">
        <v>2406</v>
      </c>
      <c r="M129" s="8">
        <v>2058</v>
      </c>
      <c r="N129" s="8">
        <v>0</v>
      </c>
      <c r="O129" s="8">
        <v>4464</v>
      </c>
      <c r="P129" s="8">
        <v>8</v>
      </c>
      <c r="Q129" s="8">
        <v>2</v>
      </c>
      <c r="R129" s="8">
        <v>0</v>
      </c>
      <c r="S129" s="8">
        <v>10</v>
      </c>
      <c r="T129" s="8">
        <v>7151</v>
      </c>
      <c r="U129" s="8">
        <v>4474</v>
      </c>
      <c r="V129" s="9">
        <v>0.62560000000000004</v>
      </c>
      <c r="W129" s="5">
        <v>0.62564676269053299</v>
      </c>
      <c r="X129" s="8">
        <v>7156</v>
      </c>
      <c r="Y129" s="8">
        <v>4477</v>
      </c>
      <c r="Z129" s="8">
        <v>11630</v>
      </c>
      <c r="AA129" s="8">
        <v>5943</v>
      </c>
      <c r="AB129" s="8">
        <v>5717</v>
      </c>
      <c r="AC129" s="9">
        <v>0.96199999999999997</v>
      </c>
      <c r="AD129" s="5">
        <v>0.96197206797913504</v>
      </c>
      <c r="AE129" s="8">
        <v>5977</v>
      </c>
      <c r="AF129" s="8">
        <v>5750</v>
      </c>
    </row>
    <row r="130" spans="1:32" x14ac:dyDescent="0.25">
      <c r="A130" s="21">
        <v>45382</v>
      </c>
      <c r="B130" s="5" t="s">
        <v>161</v>
      </c>
      <c r="C130" s="5" t="s">
        <v>33</v>
      </c>
      <c r="D130" s="8">
        <v>6759</v>
      </c>
      <c r="E130" s="8">
        <v>2391</v>
      </c>
      <c r="F130" s="8">
        <v>4368</v>
      </c>
      <c r="G130" s="8">
        <v>0</v>
      </c>
      <c r="H130" s="8">
        <v>18</v>
      </c>
      <c r="I130" s="8">
        <v>7</v>
      </c>
      <c r="J130" s="8">
        <v>11</v>
      </c>
      <c r="K130" s="8">
        <v>0</v>
      </c>
      <c r="L130" s="8">
        <v>2167</v>
      </c>
      <c r="M130" s="8">
        <v>1999</v>
      </c>
      <c r="N130" s="8">
        <v>0</v>
      </c>
      <c r="O130" s="8">
        <v>4166</v>
      </c>
      <c r="P130" s="8">
        <v>5</v>
      </c>
      <c r="Q130" s="8">
        <v>3</v>
      </c>
      <c r="R130" s="8">
        <v>0</v>
      </c>
      <c r="S130" s="8">
        <v>8</v>
      </c>
      <c r="T130" s="8">
        <v>6777</v>
      </c>
      <c r="U130" s="8">
        <v>4174</v>
      </c>
      <c r="V130" s="9">
        <v>0.6159</v>
      </c>
      <c r="W130" s="5">
        <v>0.61590674339678297</v>
      </c>
      <c r="X130" s="8">
        <v>6786</v>
      </c>
      <c r="Y130" s="8">
        <v>4180</v>
      </c>
      <c r="Z130" s="8">
        <v>10960</v>
      </c>
      <c r="AA130" s="8">
        <v>5286</v>
      </c>
      <c r="AB130" s="8">
        <v>5072</v>
      </c>
      <c r="AC130" s="9">
        <v>0.95950000000000002</v>
      </c>
      <c r="AD130" s="5">
        <v>0.95951570185395396</v>
      </c>
      <c r="AE130" s="8">
        <v>5202</v>
      </c>
      <c r="AF130" s="8">
        <v>4991</v>
      </c>
    </row>
    <row r="131" spans="1:32" x14ac:dyDescent="0.25">
      <c r="A131" s="21">
        <v>45473</v>
      </c>
      <c r="B131" s="5" t="s">
        <v>162</v>
      </c>
      <c r="C131" s="5" t="s">
        <v>33</v>
      </c>
      <c r="D131" s="8">
        <v>6222</v>
      </c>
      <c r="E131" s="8">
        <v>2175</v>
      </c>
      <c r="F131" s="8">
        <v>4047</v>
      </c>
      <c r="G131" s="8">
        <v>0</v>
      </c>
      <c r="H131" s="8">
        <v>7</v>
      </c>
      <c r="I131" s="8">
        <v>2</v>
      </c>
      <c r="J131" s="8">
        <v>5</v>
      </c>
      <c r="K131" s="8">
        <v>0</v>
      </c>
      <c r="L131" s="8">
        <v>1976</v>
      </c>
      <c r="M131" s="8">
        <v>1847</v>
      </c>
      <c r="N131" s="8">
        <v>0</v>
      </c>
      <c r="O131" s="8">
        <v>3823</v>
      </c>
      <c r="P131" s="8">
        <v>2</v>
      </c>
      <c r="Q131" s="8">
        <v>3</v>
      </c>
      <c r="R131" s="8">
        <v>0</v>
      </c>
      <c r="S131" s="8">
        <v>5</v>
      </c>
      <c r="T131" s="8">
        <v>6229</v>
      </c>
      <c r="U131" s="8">
        <v>3828</v>
      </c>
      <c r="V131" s="9">
        <v>0.61450000000000005</v>
      </c>
      <c r="W131" s="5">
        <v>0.61454487076577302</v>
      </c>
      <c r="X131" s="8">
        <v>6229</v>
      </c>
      <c r="Y131" s="8">
        <v>3828</v>
      </c>
      <c r="Z131" s="8">
        <v>10057</v>
      </c>
      <c r="AA131" s="8">
        <v>6454</v>
      </c>
      <c r="AB131" s="8">
        <v>6333</v>
      </c>
      <c r="AC131" s="9">
        <v>0.98129999999999995</v>
      </c>
      <c r="AD131" s="5">
        <v>0.98125193678338996</v>
      </c>
      <c r="AE131" s="8">
        <v>6482</v>
      </c>
      <c r="AF131" s="8">
        <v>6360</v>
      </c>
    </row>
    <row r="132" spans="1:32" x14ac:dyDescent="0.25">
      <c r="A132" s="21"/>
      <c r="B132" s="5"/>
      <c r="C132" s="22" t="s">
        <v>188</v>
      </c>
      <c r="D132" s="8">
        <v>26793</v>
      </c>
      <c r="E132" s="8">
        <v>9712</v>
      </c>
      <c r="F132" s="8">
        <v>17081</v>
      </c>
      <c r="G132" s="8">
        <v>0</v>
      </c>
      <c r="H132" s="8">
        <v>56</v>
      </c>
      <c r="I132" s="8">
        <v>28</v>
      </c>
      <c r="J132" s="8">
        <v>28</v>
      </c>
      <c r="K132" s="8">
        <v>0</v>
      </c>
      <c r="L132" s="8">
        <v>8819</v>
      </c>
      <c r="M132" s="8">
        <v>7714</v>
      </c>
      <c r="N132" s="8">
        <v>0</v>
      </c>
      <c r="O132" s="8">
        <v>16533</v>
      </c>
      <c r="P132" s="8">
        <v>25</v>
      </c>
      <c r="Q132" s="8">
        <v>9</v>
      </c>
      <c r="R132" s="8">
        <v>0</v>
      </c>
      <c r="S132" s="8">
        <v>34</v>
      </c>
      <c r="T132" s="8">
        <v>26849</v>
      </c>
      <c r="U132" s="8">
        <v>16567</v>
      </c>
      <c r="V132" s="9"/>
      <c r="W132" s="5"/>
      <c r="X132" s="8">
        <v>26864</v>
      </c>
      <c r="Y132" s="8">
        <v>16577</v>
      </c>
      <c r="Z132" s="8">
        <v>43431</v>
      </c>
      <c r="AA132" s="8">
        <v>27983</v>
      </c>
      <c r="AB132" s="8">
        <v>25577</v>
      </c>
      <c r="AC132" s="9">
        <v>3.7237</v>
      </c>
      <c r="AD132" s="5">
        <v>3.7236134930242457</v>
      </c>
      <c r="AE132" s="8">
        <v>28032</v>
      </c>
      <c r="AF132" s="8">
        <v>25614</v>
      </c>
    </row>
    <row r="133" spans="1:32" x14ac:dyDescent="0.25">
      <c r="A133" s="21">
        <v>45199</v>
      </c>
      <c r="B133" s="5" t="s">
        <v>159</v>
      </c>
      <c r="C133" s="5" t="s">
        <v>40</v>
      </c>
      <c r="D133" s="8">
        <v>1590</v>
      </c>
      <c r="E133" s="8">
        <v>624</v>
      </c>
      <c r="F133" s="8">
        <v>966</v>
      </c>
      <c r="G133" s="8">
        <v>0</v>
      </c>
      <c r="H133" s="8">
        <v>7</v>
      </c>
      <c r="I133" s="8">
        <v>3</v>
      </c>
      <c r="J133" s="8">
        <v>4</v>
      </c>
      <c r="K133" s="8">
        <v>0</v>
      </c>
      <c r="L133" s="8">
        <v>580</v>
      </c>
      <c r="M133" s="8">
        <v>221</v>
      </c>
      <c r="N133" s="8">
        <v>0</v>
      </c>
      <c r="O133" s="8">
        <v>801</v>
      </c>
      <c r="P133" s="8">
        <v>3</v>
      </c>
      <c r="Q133" s="8">
        <v>0</v>
      </c>
      <c r="R133" s="8">
        <v>0</v>
      </c>
      <c r="S133" s="8">
        <v>3</v>
      </c>
      <c r="T133" s="8">
        <v>1597</v>
      </c>
      <c r="U133" s="8">
        <v>804</v>
      </c>
      <c r="V133" s="9">
        <v>0.50339999999999996</v>
      </c>
      <c r="W133" s="5">
        <v>0.50344395742016301</v>
      </c>
      <c r="X133" s="8">
        <v>1597</v>
      </c>
      <c r="Y133" s="8">
        <v>804</v>
      </c>
      <c r="Z133" s="8">
        <v>2401</v>
      </c>
      <c r="AA133" s="8">
        <v>1986</v>
      </c>
      <c r="AB133" s="8">
        <v>1900</v>
      </c>
      <c r="AC133" s="9">
        <v>0.95669999999999999</v>
      </c>
      <c r="AD133" s="5">
        <v>0.95669687814702897</v>
      </c>
      <c r="AE133" s="8">
        <v>1997</v>
      </c>
      <c r="AF133" s="8">
        <v>1911</v>
      </c>
    </row>
    <row r="134" spans="1:32" x14ac:dyDescent="0.25">
      <c r="A134" s="21">
        <v>45291</v>
      </c>
      <c r="B134" s="5" t="s">
        <v>160</v>
      </c>
      <c r="C134" s="5" t="s">
        <v>40</v>
      </c>
      <c r="D134" s="8">
        <v>1814</v>
      </c>
      <c r="E134" s="8">
        <v>670</v>
      </c>
      <c r="F134" s="8">
        <v>1144</v>
      </c>
      <c r="G134" s="8">
        <v>0</v>
      </c>
      <c r="H134" s="8">
        <v>8</v>
      </c>
      <c r="I134" s="8">
        <v>6</v>
      </c>
      <c r="J134" s="8">
        <v>2</v>
      </c>
      <c r="K134" s="8">
        <v>0</v>
      </c>
      <c r="L134" s="8">
        <v>626</v>
      </c>
      <c r="M134" s="8">
        <v>333</v>
      </c>
      <c r="N134" s="8">
        <v>0</v>
      </c>
      <c r="O134" s="8">
        <v>959</v>
      </c>
      <c r="P134" s="8">
        <v>6</v>
      </c>
      <c r="Q134" s="8">
        <v>0</v>
      </c>
      <c r="R134" s="8">
        <v>0</v>
      </c>
      <c r="S134" s="8">
        <v>6</v>
      </c>
      <c r="T134" s="8">
        <v>1822</v>
      </c>
      <c r="U134" s="8">
        <v>965</v>
      </c>
      <c r="V134" s="9">
        <v>0.52959999999999996</v>
      </c>
      <c r="W134" s="5">
        <v>0.529637760702525</v>
      </c>
      <c r="X134" s="8">
        <v>1954</v>
      </c>
      <c r="Y134" s="8">
        <v>1035</v>
      </c>
      <c r="Z134" s="8">
        <v>2919</v>
      </c>
      <c r="AA134" s="8">
        <v>5400</v>
      </c>
      <c r="AB134" s="8">
        <v>4153</v>
      </c>
      <c r="AC134" s="9">
        <v>0.76910000000000001</v>
      </c>
      <c r="AD134" s="5">
        <v>0.76907407407407402</v>
      </c>
      <c r="AE134" s="8">
        <v>5594</v>
      </c>
      <c r="AF134" s="8">
        <v>4302</v>
      </c>
    </row>
    <row r="135" spans="1:32" x14ac:dyDescent="0.25">
      <c r="A135" s="21">
        <v>45382</v>
      </c>
      <c r="B135" s="5" t="s">
        <v>161</v>
      </c>
      <c r="C135" s="5" t="s">
        <v>40</v>
      </c>
      <c r="D135" s="8">
        <v>2229</v>
      </c>
      <c r="E135" s="8">
        <v>782</v>
      </c>
      <c r="F135" s="8">
        <v>1447</v>
      </c>
      <c r="G135" s="8">
        <v>0</v>
      </c>
      <c r="H135" s="8">
        <v>10</v>
      </c>
      <c r="I135" s="8">
        <v>8</v>
      </c>
      <c r="J135" s="8">
        <v>2</v>
      </c>
      <c r="K135" s="8">
        <v>0</v>
      </c>
      <c r="L135" s="8">
        <v>743</v>
      </c>
      <c r="M135" s="8">
        <v>472</v>
      </c>
      <c r="N135" s="8">
        <v>0</v>
      </c>
      <c r="O135" s="8">
        <v>1215</v>
      </c>
      <c r="P135" s="8">
        <v>4</v>
      </c>
      <c r="Q135" s="8">
        <v>0</v>
      </c>
      <c r="R135" s="8">
        <v>0</v>
      </c>
      <c r="S135" s="8">
        <v>4</v>
      </c>
      <c r="T135" s="8">
        <v>2239</v>
      </c>
      <c r="U135" s="8">
        <v>1219</v>
      </c>
      <c r="V135" s="9">
        <v>0.5444</v>
      </c>
      <c r="W135" s="5">
        <v>0.54443948191156799</v>
      </c>
      <c r="X135" s="8">
        <v>2239</v>
      </c>
      <c r="Y135" s="8">
        <v>1219</v>
      </c>
      <c r="Z135" s="8">
        <v>3458</v>
      </c>
      <c r="AA135" s="8">
        <v>9203</v>
      </c>
      <c r="AB135" s="8">
        <v>6564</v>
      </c>
      <c r="AC135" s="9">
        <v>0.71319999999999995</v>
      </c>
      <c r="AD135" s="5">
        <v>0.71324568075627504</v>
      </c>
      <c r="AE135" s="8">
        <v>9385</v>
      </c>
      <c r="AF135" s="8">
        <v>6694</v>
      </c>
    </row>
    <row r="136" spans="1:32" x14ac:dyDescent="0.25">
      <c r="A136" s="21">
        <v>45473</v>
      </c>
      <c r="B136" s="5" t="s">
        <v>162</v>
      </c>
      <c r="C136" s="5" t="s">
        <v>40</v>
      </c>
      <c r="D136" s="8">
        <v>2640</v>
      </c>
      <c r="E136" s="8">
        <v>1080</v>
      </c>
      <c r="F136" s="8">
        <v>1560</v>
      </c>
      <c r="G136" s="8">
        <v>0</v>
      </c>
      <c r="H136" s="8">
        <v>23</v>
      </c>
      <c r="I136" s="8">
        <v>17</v>
      </c>
      <c r="J136" s="8">
        <v>6</v>
      </c>
      <c r="K136" s="8">
        <v>0</v>
      </c>
      <c r="L136" s="8">
        <v>1004</v>
      </c>
      <c r="M136" s="8">
        <v>487</v>
      </c>
      <c r="N136" s="8">
        <v>0</v>
      </c>
      <c r="O136" s="8">
        <v>1491</v>
      </c>
      <c r="P136" s="8">
        <v>13</v>
      </c>
      <c r="Q136" s="8">
        <v>0</v>
      </c>
      <c r="R136" s="8">
        <v>0</v>
      </c>
      <c r="S136" s="8">
        <v>13</v>
      </c>
      <c r="T136" s="8">
        <v>2663</v>
      </c>
      <c r="U136" s="8">
        <v>1504</v>
      </c>
      <c r="V136" s="9">
        <v>0.56479999999999997</v>
      </c>
      <c r="W136" s="5">
        <v>0.56477656778069896</v>
      </c>
      <c r="X136" s="8">
        <v>2666</v>
      </c>
      <c r="Y136" s="8">
        <v>1506</v>
      </c>
      <c r="Z136" s="8">
        <v>4170</v>
      </c>
      <c r="AA136" s="8">
        <v>6757</v>
      </c>
      <c r="AB136" s="8">
        <v>5418</v>
      </c>
      <c r="AC136" s="9">
        <v>0.80179999999999996</v>
      </c>
      <c r="AD136" s="5">
        <v>0.80183513393517802</v>
      </c>
      <c r="AE136" s="8">
        <v>6725</v>
      </c>
      <c r="AF136" s="8">
        <v>5392</v>
      </c>
    </row>
    <row r="137" spans="1:32" x14ac:dyDescent="0.25">
      <c r="A137" s="21"/>
      <c r="B137" s="5"/>
      <c r="C137" s="22" t="s">
        <v>189</v>
      </c>
      <c r="D137" s="8">
        <v>8273</v>
      </c>
      <c r="E137" s="8">
        <v>3156</v>
      </c>
      <c r="F137" s="8">
        <v>5117</v>
      </c>
      <c r="G137" s="8">
        <v>0</v>
      </c>
      <c r="H137" s="8">
        <v>48</v>
      </c>
      <c r="I137" s="8">
        <v>34</v>
      </c>
      <c r="J137" s="8">
        <v>14</v>
      </c>
      <c r="K137" s="8">
        <v>0</v>
      </c>
      <c r="L137" s="8">
        <v>2953</v>
      </c>
      <c r="M137" s="8">
        <v>1513</v>
      </c>
      <c r="N137" s="8">
        <v>0</v>
      </c>
      <c r="O137" s="8">
        <v>4466</v>
      </c>
      <c r="P137" s="8">
        <v>26</v>
      </c>
      <c r="Q137" s="8">
        <v>0</v>
      </c>
      <c r="R137" s="8">
        <v>0</v>
      </c>
      <c r="S137" s="8">
        <v>26</v>
      </c>
      <c r="T137" s="8">
        <v>8321</v>
      </c>
      <c r="U137" s="8">
        <v>4492</v>
      </c>
      <c r="V137" s="9"/>
      <c r="W137" s="5"/>
      <c r="X137" s="8">
        <v>8456</v>
      </c>
      <c r="Y137" s="8">
        <v>4564</v>
      </c>
      <c r="Z137" s="8">
        <v>12948</v>
      </c>
      <c r="AA137" s="8">
        <v>23346</v>
      </c>
      <c r="AB137" s="8">
        <v>18035</v>
      </c>
      <c r="AC137" s="9">
        <v>3.2408000000000001</v>
      </c>
      <c r="AD137" s="5">
        <v>3.2408517669125563</v>
      </c>
      <c r="AE137" s="8">
        <v>23701</v>
      </c>
      <c r="AF137" s="8">
        <v>18299</v>
      </c>
    </row>
    <row r="138" spans="1:32" x14ac:dyDescent="0.25">
      <c r="A138" s="21">
        <v>45199</v>
      </c>
      <c r="B138" s="5" t="s">
        <v>159</v>
      </c>
      <c r="C138" s="5" t="s">
        <v>34</v>
      </c>
      <c r="D138" s="8">
        <v>12945</v>
      </c>
      <c r="E138" s="8">
        <v>3298</v>
      </c>
      <c r="F138" s="8">
        <v>9647</v>
      </c>
      <c r="G138" s="8">
        <v>0</v>
      </c>
      <c r="H138" s="8">
        <v>43</v>
      </c>
      <c r="I138" s="8">
        <v>23</v>
      </c>
      <c r="J138" s="8">
        <v>20</v>
      </c>
      <c r="K138" s="8">
        <v>0</v>
      </c>
      <c r="L138" s="8">
        <v>3146</v>
      </c>
      <c r="M138" s="8">
        <v>3754</v>
      </c>
      <c r="N138" s="8">
        <v>0</v>
      </c>
      <c r="O138" s="8">
        <v>6900</v>
      </c>
      <c r="P138" s="8">
        <v>12</v>
      </c>
      <c r="Q138" s="8">
        <v>3</v>
      </c>
      <c r="R138" s="8">
        <v>0</v>
      </c>
      <c r="S138" s="8">
        <v>15</v>
      </c>
      <c r="T138" s="8">
        <v>12988</v>
      </c>
      <c r="U138" s="8">
        <v>6915</v>
      </c>
      <c r="V138" s="9">
        <v>0.53239999999999998</v>
      </c>
      <c r="W138" s="5">
        <v>0.53241453649522597</v>
      </c>
      <c r="X138" s="8">
        <v>12995</v>
      </c>
      <c r="Y138" s="8">
        <v>6919</v>
      </c>
      <c r="Z138" s="8">
        <v>19910</v>
      </c>
      <c r="AA138" s="8">
        <v>16420</v>
      </c>
      <c r="AB138" s="8">
        <v>14757</v>
      </c>
      <c r="AC138" s="9">
        <v>0.89870000000000005</v>
      </c>
      <c r="AD138" s="5">
        <v>0.89872107186358097</v>
      </c>
      <c r="AE138" s="8">
        <v>16470</v>
      </c>
      <c r="AF138" s="8">
        <v>14802</v>
      </c>
    </row>
    <row r="139" spans="1:32" x14ac:dyDescent="0.25">
      <c r="A139" s="21">
        <v>45291</v>
      </c>
      <c r="B139" s="5" t="s">
        <v>160</v>
      </c>
      <c r="C139" s="5" t="s">
        <v>34</v>
      </c>
      <c r="D139" s="8">
        <v>16266</v>
      </c>
      <c r="E139" s="8">
        <v>3286</v>
      </c>
      <c r="F139" s="8">
        <v>12980</v>
      </c>
      <c r="G139" s="8">
        <v>0</v>
      </c>
      <c r="H139" s="8">
        <v>42</v>
      </c>
      <c r="I139" s="8">
        <v>20</v>
      </c>
      <c r="J139" s="8">
        <v>22</v>
      </c>
      <c r="K139" s="8">
        <v>0</v>
      </c>
      <c r="L139" s="8">
        <v>3086</v>
      </c>
      <c r="M139" s="8">
        <v>5120</v>
      </c>
      <c r="N139" s="8">
        <v>0</v>
      </c>
      <c r="O139" s="8">
        <v>8206</v>
      </c>
      <c r="P139" s="8">
        <v>17</v>
      </c>
      <c r="Q139" s="8">
        <v>5</v>
      </c>
      <c r="R139" s="8">
        <v>0</v>
      </c>
      <c r="S139" s="8">
        <v>22</v>
      </c>
      <c r="T139" s="8">
        <v>16308</v>
      </c>
      <c r="U139" s="8">
        <v>8228</v>
      </c>
      <c r="V139" s="9">
        <v>0.50449999999999995</v>
      </c>
      <c r="W139" s="5">
        <v>0.504537650233014</v>
      </c>
      <c r="X139" s="8">
        <v>16316</v>
      </c>
      <c r="Y139" s="8">
        <v>8232</v>
      </c>
      <c r="Z139" s="8">
        <v>24544</v>
      </c>
      <c r="AA139" s="8">
        <v>15706</v>
      </c>
      <c r="AB139" s="8">
        <v>14262</v>
      </c>
      <c r="AC139" s="9">
        <v>0.90810000000000002</v>
      </c>
      <c r="AD139" s="5">
        <v>0.90806061377817404</v>
      </c>
      <c r="AE139" s="8">
        <v>15889</v>
      </c>
      <c r="AF139" s="8">
        <v>14428</v>
      </c>
    </row>
    <row r="140" spans="1:32" x14ac:dyDescent="0.25">
      <c r="A140" s="21">
        <v>45382</v>
      </c>
      <c r="B140" s="5" t="s">
        <v>161</v>
      </c>
      <c r="C140" s="5" t="s">
        <v>34</v>
      </c>
      <c r="D140" s="8">
        <v>16152</v>
      </c>
      <c r="E140" s="8">
        <v>3162</v>
      </c>
      <c r="F140" s="8">
        <v>12990</v>
      </c>
      <c r="G140" s="8">
        <v>0</v>
      </c>
      <c r="H140" s="8">
        <v>31</v>
      </c>
      <c r="I140" s="8">
        <v>17</v>
      </c>
      <c r="J140" s="8">
        <v>14</v>
      </c>
      <c r="K140" s="8">
        <v>0</v>
      </c>
      <c r="L140" s="8">
        <v>2981</v>
      </c>
      <c r="M140" s="8">
        <v>4954</v>
      </c>
      <c r="N140" s="8">
        <v>0</v>
      </c>
      <c r="O140" s="8">
        <v>7935</v>
      </c>
      <c r="P140" s="8">
        <v>10</v>
      </c>
      <c r="Q140" s="8">
        <v>5</v>
      </c>
      <c r="R140" s="8">
        <v>0</v>
      </c>
      <c r="S140" s="8">
        <v>15</v>
      </c>
      <c r="T140" s="8">
        <v>16183</v>
      </c>
      <c r="U140" s="8">
        <v>7950</v>
      </c>
      <c r="V140" s="9">
        <v>0.49130000000000001</v>
      </c>
      <c r="W140" s="5">
        <v>0.49125625656553201</v>
      </c>
      <c r="X140" s="8">
        <v>16188</v>
      </c>
      <c r="Y140" s="8">
        <v>7952</v>
      </c>
      <c r="Z140" s="8">
        <v>24138</v>
      </c>
      <c r="AA140" s="8">
        <v>17117</v>
      </c>
      <c r="AB140" s="8">
        <v>15214</v>
      </c>
      <c r="AC140" s="9">
        <v>0.88880000000000003</v>
      </c>
      <c r="AD140" s="5">
        <v>0.88882397616404696</v>
      </c>
      <c r="AE140" s="8">
        <v>17253</v>
      </c>
      <c r="AF140" s="8">
        <v>15335</v>
      </c>
    </row>
    <row r="141" spans="1:32" x14ac:dyDescent="0.25">
      <c r="A141" s="21">
        <v>45473</v>
      </c>
      <c r="B141" s="5" t="s">
        <v>162</v>
      </c>
      <c r="C141" s="5" t="s">
        <v>34</v>
      </c>
      <c r="D141" s="8">
        <v>15558</v>
      </c>
      <c r="E141" s="8">
        <v>3027</v>
      </c>
      <c r="F141" s="8">
        <v>12531</v>
      </c>
      <c r="G141" s="8">
        <v>0</v>
      </c>
      <c r="H141" s="8">
        <v>37</v>
      </c>
      <c r="I141" s="8">
        <v>16</v>
      </c>
      <c r="J141" s="8">
        <v>21</v>
      </c>
      <c r="K141" s="8">
        <v>0</v>
      </c>
      <c r="L141" s="8">
        <v>2841</v>
      </c>
      <c r="M141" s="8">
        <v>5145</v>
      </c>
      <c r="N141" s="8">
        <v>0</v>
      </c>
      <c r="O141" s="8">
        <v>7986</v>
      </c>
      <c r="P141" s="8">
        <v>11</v>
      </c>
      <c r="Q141" s="8">
        <v>5</v>
      </c>
      <c r="R141" s="8">
        <v>0</v>
      </c>
      <c r="S141" s="8">
        <v>16</v>
      </c>
      <c r="T141" s="8">
        <v>15595</v>
      </c>
      <c r="U141" s="8">
        <v>8002</v>
      </c>
      <c r="V141" s="9">
        <v>0.5131</v>
      </c>
      <c r="W141" s="5">
        <v>0.51311317730041694</v>
      </c>
      <c r="X141" s="8">
        <v>15603</v>
      </c>
      <c r="Y141" s="8">
        <v>8006</v>
      </c>
      <c r="Z141" s="8">
        <v>23605</v>
      </c>
      <c r="AA141" s="8">
        <v>34183</v>
      </c>
      <c r="AB141" s="8">
        <v>32156</v>
      </c>
      <c r="AC141" s="9">
        <v>0.94069999999999998</v>
      </c>
      <c r="AD141" s="5">
        <v>0.94070151829856996</v>
      </c>
      <c r="AE141" s="8">
        <v>34478</v>
      </c>
      <c r="AF141" s="8">
        <v>32434</v>
      </c>
    </row>
    <row r="142" spans="1:32" x14ac:dyDescent="0.25">
      <c r="A142" s="21"/>
      <c r="B142" s="5"/>
      <c r="C142" s="22" t="s">
        <v>190</v>
      </c>
      <c r="D142" s="8">
        <v>60921</v>
      </c>
      <c r="E142" s="8">
        <v>12773</v>
      </c>
      <c r="F142" s="8">
        <v>48148</v>
      </c>
      <c r="G142" s="8">
        <v>0</v>
      </c>
      <c r="H142" s="8">
        <v>153</v>
      </c>
      <c r="I142" s="8">
        <v>76</v>
      </c>
      <c r="J142" s="8">
        <v>77</v>
      </c>
      <c r="K142" s="8">
        <v>0</v>
      </c>
      <c r="L142" s="8">
        <v>12054</v>
      </c>
      <c r="M142" s="8">
        <v>18973</v>
      </c>
      <c r="N142" s="8">
        <v>0</v>
      </c>
      <c r="O142" s="8">
        <v>31027</v>
      </c>
      <c r="P142" s="8">
        <v>50</v>
      </c>
      <c r="Q142" s="8">
        <v>18</v>
      </c>
      <c r="R142" s="8">
        <v>0</v>
      </c>
      <c r="S142" s="8">
        <v>68</v>
      </c>
      <c r="T142" s="8">
        <v>61074</v>
      </c>
      <c r="U142" s="8">
        <v>31095</v>
      </c>
      <c r="V142" s="9"/>
      <c r="W142" s="5"/>
      <c r="X142" s="8">
        <v>61102</v>
      </c>
      <c r="Y142" s="8">
        <v>31109</v>
      </c>
      <c r="Z142" s="8">
        <v>92197</v>
      </c>
      <c r="AA142" s="8">
        <v>83426</v>
      </c>
      <c r="AB142" s="8">
        <v>76389</v>
      </c>
      <c r="AC142" s="9">
        <v>3.6362999999999999</v>
      </c>
      <c r="AD142" s="5">
        <v>3.6363071801043718</v>
      </c>
      <c r="AE142" s="8">
        <v>84090</v>
      </c>
      <c r="AF142" s="8">
        <v>76999</v>
      </c>
    </row>
    <row r="143" spans="1:32" x14ac:dyDescent="0.25">
      <c r="A143" s="21">
        <v>45199</v>
      </c>
      <c r="B143" s="5" t="s">
        <v>159</v>
      </c>
      <c r="C143" s="5" t="s">
        <v>41</v>
      </c>
      <c r="D143" s="8">
        <v>1383</v>
      </c>
      <c r="E143" s="8">
        <v>513</v>
      </c>
      <c r="F143" s="8">
        <v>870</v>
      </c>
      <c r="G143" s="8">
        <v>0</v>
      </c>
      <c r="H143" s="8">
        <v>5</v>
      </c>
      <c r="I143" s="8">
        <v>2</v>
      </c>
      <c r="J143" s="8">
        <v>3</v>
      </c>
      <c r="K143" s="8">
        <v>0</v>
      </c>
      <c r="L143" s="8">
        <v>467</v>
      </c>
      <c r="M143" s="8">
        <v>269</v>
      </c>
      <c r="N143" s="8">
        <v>0</v>
      </c>
      <c r="O143" s="8">
        <v>736</v>
      </c>
      <c r="P143" s="8">
        <v>2</v>
      </c>
      <c r="Q143" s="8">
        <v>0</v>
      </c>
      <c r="R143" s="8">
        <v>0</v>
      </c>
      <c r="S143" s="8">
        <v>2</v>
      </c>
      <c r="T143" s="8">
        <v>1388</v>
      </c>
      <c r="U143" s="8">
        <v>738</v>
      </c>
      <c r="V143" s="9">
        <v>0.53169999999999995</v>
      </c>
      <c r="W143" s="5">
        <v>0.53170028818443804</v>
      </c>
      <c r="X143" s="8">
        <v>1390</v>
      </c>
      <c r="Y143" s="8">
        <v>739</v>
      </c>
      <c r="Z143" s="8">
        <v>2128</v>
      </c>
      <c r="AA143" s="8">
        <v>2396</v>
      </c>
      <c r="AB143" s="8">
        <v>2083</v>
      </c>
      <c r="AC143" s="9">
        <v>0.86939999999999995</v>
      </c>
      <c r="AD143" s="5">
        <v>0.86936560934891505</v>
      </c>
      <c r="AE143" s="8">
        <v>2419</v>
      </c>
      <c r="AF143" s="8">
        <v>2103</v>
      </c>
    </row>
    <row r="144" spans="1:32" x14ac:dyDescent="0.25">
      <c r="A144" s="21">
        <v>45291</v>
      </c>
      <c r="B144" s="5" t="s">
        <v>160</v>
      </c>
      <c r="C144" s="5" t="s">
        <v>41</v>
      </c>
      <c r="D144" s="8">
        <v>1569</v>
      </c>
      <c r="E144" s="8">
        <v>584</v>
      </c>
      <c r="F144" s="8">
        <v>985</v>
      </c>
      <c r="G144" s="8">
        <v>0</v>
      </c>
      <c r="H144" s="8">
        <v>5</v>
      </c>
      <c r="I144" s="8">
        <v>3</v>
      </c>
      <c r="J144" s="8">
        <v>2</v>
      </c>
      <c r="K144" s="8">
        <v>0</v>
      </c>
      <c r="L144" s="8">
        <v>528</v>
      </c>
      <c r="M144" s="8">
        <v>347</v>
      </c>
      <c r="N144" s="8">
        <v>0</v>
      </c>
      <c r="O144" s="8">
        <v>875</v>
      </c>
      <c r="P144" s="8">
        <v>3</v>
      </c>
      <c r="Q144" s="8">
        <v>0</v>
      </c>
      <c r="R144" s="8">
        <v>0</v>
      </c>
      <c r="S144" s="8">
        <v>3</v>
      </c>
      <c r="T144" s="8">
        <v>1574</v>
      </c>
      <c r="U144" s="8">
        <v>878</v>
      </c>
      <c r="V144" s="9">
        <v>0.55779999999999996</v>
      </c>
      <c r="W144" s="5">
        <v>0.55781448538754796</v>
      </c>
      <c r="X144" s="8">
        <v>1574</v>
      </c>
      <c r="Y144" s="8">
        <v>878</v>
      </c>
      <c r="Z144" s="8">
        <v>2452</v>
      </c>
      <c r="AA144" s="8">
        <v>2467</v>
      </c>
      <c r="AB144" s="8">
        <v>2272</v>
      </c>
      <c r="AC144" s="9">
        <v>0.92100000000000004</v>
      </c>
      <c r="AD144" s="5">
        <v>0.92095662748277296</v>
      </c>
      <c r="AE144" s="8">
        <v>2481</v>
      </c>
      <c r="AF144" s="8">
        <v>2285</v>
      </c>
    </row>
    <row r="145" spans="1:32" x14ac:dyDescent="0.25">
      <c r="A145" s="21">
        <v>45382</v>
      </c>
      <c r="B145" s="5" t="s">
        <v>161</v>
      </c>
      <c r="C145" s="5" t="s">
        <v>41</v>
      </c>
      <c r="D145" s="8">
        <v>1653</v>
      </c>
      <c r="E145" s="8">
        <v>595</v>
      </c>
      <c r="F145" s="8">
        <v>1058</v>
      </c>
      <c r="G145" s="8">
        <v>0</v>
      </c>
      <c r="H145" s="8">
        <v>7</v>
      </c>
      <c r="I145" s="8">
        <v>3</v>
      </c>
      <c r="J145" s="8">
        <v>4</v>
      </c>
      <c r="K145" s="8">
        <v>0</v>
      </c>
      <c r="L145" s="8">
        <v>534</v>
      </c>
      <c r="M145" s="8">
        <v>384</v>
      </c>
      <c r="N145" s="8">
        <v>0</v>
      </c>
      <c r="O145" s="8">
        <v>918</v>
      </c>
      <c r="P145" s="8">
        <v>2</v>
      </c>
      <c r="Q145" s="8">
        <v>0</v>
      </c>
      <c r="R145" s="8">
        <v>0</v>
      </c>
      <c r="S145" s="8">
        <v>2</v>
      </c>
      <c r="T145" s="8">
        <v>1660</v>
      </c>
      <c r="U145" s="8">
        <v>920</v>
      </c>
      <c r="V145" s="9">
        <v>0.55420000000000003</v>
      </c>
      <c r="W145" s="5">
        <v>0.55421686746987997</v>
      </c>
      <c r="X145" s="8">
        <v>1661</v>
      </c>
      <c r="Y145" s="8">
        <v>921</v>
      </c>
      <c r="Z145" s="8">
        <v>2581</v>
      </c>
      <c r="AA145" s="8">
        <v>2823</v>
      </c>
      <c r="AB145" s="8">
        <v>2635</v>
      </c>
      <c r="AC145" s="9">
        <v>0.93340000000000001</v>
      </c>
      <c r="AD145" s="5">
        <v>0.93340417995040703</v>
      </c>
      <c r="AE145" s="8">
        <v>2837</v>
      </c>
      <c r="AF145" s="8">
        <v>2648</v>
      </c>
    </row>
    <row r="146" spans="1:32" x14ac:dyDescent="0.25">
      <c r="A146" s="21">
        <v>45473</v>
      </c>
      <c r="B146" s="5" t="s">
        <v>162</v>
      </c>
      <c r="C146" s="5" t="s">
        <v>41</v>
      </c>
      <c r="D146" s="8">
        <v>1769</v>
      </c>
      <c r="E146" s="8">
        <v>709</v>
      </c>
      <c r="F146" s="8">
        <v>1060</v>
      </c>
      <c r="G146" s="8">
        <v>0</v>
      </c>
      <c r="H146" s="8">
        <v>5</v>
      </c>
      <c r="I146" s="8">
        <v>4</v>
      </c>
      <c r="J146" s="8">
        <v>1</v>
      </c>
      <c r="K146" s="8">
        <v>0</v>
      </c>
      <c r="L146" s="8">
        <v>662</v>
      </c>
      <c r="M146" s="8">
        <v>391</v>
      </c>
      <c r="N146" s="8">
        <v>0</v>
      </c>
      <c r="O146" s="8">
        <v>1053</v>
      </c>
      <c r="P146" s="8">
        <v>3</v>
      </c>
      <c r="Q146" s="8">
        <v>0</v>
      </c>
      <c r="R146" s="8">
        <v>0</v>
      </c>
      <c r="S146" s="8">
        <v>3</v>
      </c>
      <c r="T146" s="8">
        <v>1774</v>
      </c>
      <c r="U146" s="8">
        <v>1056</v>
      </c>
      <c r="V146" s="9">
        <v>0.59530000000000005</v>
      </c>
      <c r="W146" s="5">
        <v>0.59526493799323599</v>
      </c>
      <c r="X146" s="8">
        <v>1774</v>
      </c>
      <c r="Y146" s="8">
        <v>1056</v>
      </c>
      <c r="Z146" s="8">
        <v>2830</v>
      </c>
      <c r="AA146" s="8">
        <v>3011</v>
      </c>
      <c r="AB146" s="8">
        <v>2772</v>
      </c>
      <c r="AC146" s="9">
        <v>0.92059999999999997</v>
      </c>
      <c r="AD146" s="5">
        <v>0.92062437728329505</v>
      </c>
      <c r="AE146" s="8">
        <v>3033</v>
      </c>
      <c r="AF146" s="8">
        <v>2792</v>
      </c>
    </row>
    <row r="147" spans="1:32" x14ac:dyDescent="0.25">
      <c r="A147" s="21"/>
      <c r="B147" s="5"/>
      <c r="C147" s="22" t="s">
        <v>191</v>
      </c>
      <c r="D147" s="8">
        <v>6374</v>
      </c>
      <c r="E147" s="8">
        <v>2401</v>
      </c>
      <c r="F147" s="8">
        <v>3973</v>
      </c>
      <c r="G147" s="8">
        <v>0</v>
      </c>
      <c r="H147" s="8">
        <v>22</v>
      </c>
      <c r="I147" s="8">
        <v>12</v>
      </c>
      <c r="J147" s="8">
        <v>10</v>
      </c>
      <c r="K147" s="8">
        <v>0</v>
      </c>
      <c r="L147" s="8">
        <v>2191</v>
      </c>
      <c r="M147" s="8">
        <v>1391</v>
      </c>
      <c r="N147" s="8">
        <v>0</v>
      </c>
      <c r="O147" s="8">
        <v>3582</v>
      </c>
      <c r="P147" s="8">
        <v>10</v>
      </c>
      <c r="Q147" s="8">
        <v>0</v>
      </c>
      <c r="R147" s="8">
        <v>0</v>
      </c>
      <c r="S147" s="8">
        <v>10</v>
      </c>
      <c r="T147" s="8">
        <v>6396</v>
      </c>
      <c r="U147" s="8">
        <v>3592</v>
      </c>
      <c r="V147" s="9"/>
      <c r="W147" s="5"/>
      <c r="X147" s="8">
        <v>6399</v>
      </c>
      <c r="Y147" s="8">
        <v>3594</v>
      </c>
      <c r="Z147" s="8">
        <v>9991</v>
      </c>
      <c r="AA147" s="8">
        <v>10697</v>
      </c>
      <c r="AB147" s="8">
        <v>9762</v>
      </c>
      <c r="AC147" s="9">
        <v>3.6443999999999996</v>
      </c>
      <c r="AD147" s="5">
        <v>3.6443507940653901</v>
      </c>
      <c r="AE147" s="8">
        <v>10770</v>
      </c>
      <c r="AF147" s="8">
        <v>9828</v>
      </c>
    </row>
    <row r="148" spans="1:32" x14ac:dyDescent="0.25">
      <c r="A148" s="21">
        <v>45199</v>
      </c>
      <c r="B148" s="5" t="s">
        <v>159</v>
      </c>
      <c r="C148" s="5" t="s">
        <v>55</v>
      </c>
      <c r="D148" s="8">
        <v>3905</v>
      </c>
      <c r="E148" s="8">
        <v>1227</v>
      </c>
      <c r="F148" s="8">
        <v>2678</v>
      </c>
      <c r="G148" s="8">
        <v>0</v>
      </c>
      <c r="H148" s="8">
        <v>9</v>
      </c>
      <c r="I148" s="8">
        <v>5</v>
      </c>
      <c r="J148" s="8">
        <v>4</v>
      </c>
      <c r="K148" s="8">
        <v>0</v>
      </c>
      <c r="L148" s="8">
        <v>1056</v>
      </c>
      <c r="M148" s="8">
        <v>811</v>
      </c>
      <c r="N148" s="8">
        <v>0</v>
      </c>
      <c r="O148" s="8">
        <v>1867</v>
      </c>
      <c r="P148" s="8">
        <v>5</v>
      </c>
      <c r="Q148" s="8">
        <v>1</v>
      </c>
      <c r="R148" s="8">
        <v>0</v>
      </c>
      <c r="S148" s="8">
        <v>6</v>
      </c>
      <c r="T148" s="8">
        <v>3914</v>
      </c>
      <c r="U148" s="8">
        <v>1873</v>
      </c>
      <c r="V148" s="9">
        <v>0.47849999999999998</v>
      </c>
      <c r="W148" s="5">
        <v>0.47853857945835498</v>
      </c>
      <c r="X148" s="8">
        <v>3916</v>
      </c>
      <c r="Y148" s="8">
        <v>1874</v>
      </c>
      <c r="Z148" s="8">
        <v>5789</v>
      </c>
      <c r="AA148" s="8">
        <v>7682</v>
      </c>
      <c r="AB148" s="8">
        <v>7447</v>
      </c>
      <c r="AC148" s="9">
        <v>0.96940000000000004</v>
      </c>
      <c r="AD148" s="5">
        <v>0.96940900807081498</v>
      </c>
      <c r="AE148" s="8">
        <v>7696</v>
      </c>
      <c r="AF148" s="8">
        <v>7461</v>
      </c>
    </row>
    <row r="149" spans="1:32" x14ac:dyDescent="0.25">
      <c r="A149" s="21">
        <v>45291</v>
      </c>
      <c r="B149" s="5" t="s">
        <v>160</v>
      </c>
      <c r="C149" s="5" t="s">
        <v>55</v>
      </c>
      <c r="D149" s="8">
        <v>3836</v>
      </c>
      <c r="E149" s="8">
        <v>1133</v>
      </c>
      <c r="F149" s="8">
        <v>2703</v>
      </c>
      <c r="G149" s="8">
        <v>0</v>
      </c>
      <c r="H149" s="8">
        <v>4</v>
      </c>
      <c r="I149" s="8">
        <v>2</v>
      </c>
      <c r="J149" s="8">
        <v>2</v>
      </c>
      <c r="K149" s="8">
        <v>0</v>
      </c>
      <c r="L149" s="8">
        <v>1011</v>
      </c>
      <c r="M149" s="8">
        <v>812</v>
      </c>
      <c r="N149" s="8">
        <v>0</v>
      </c>
      <c r="O149" s="8">
        <v>1823</v>
      </c>
      <c r="P149" s="8">
        <v>2</v>
      </c>
      <c r="Q149" s="8">
        <v>0</v>
      </c>
      <c r="R149" s="8">
        <v>0</v>
      </c>
      <c r="S149" s="8">
        <v>2</v>
      </c>
      <c r="T149" s="8">
        <v>3840</v>
      </c>
      <c r="U149" s="8">
        <v>1825</v>
      </c>
      <c r="V149" s="9">
        <v>0.4753</v>
      </c>
      <c r="W149" s="5">
        <v>0.47526041666666702</v>
      </c>
      <c r="X149" s="8">
        <v>3841</v>
      </c>
      <c r="Y149" s="8">
        <v>1825</v>
      </c>
      <c r="Z149" s="8">
        <v>5666</v>
      </c>
      <c r="AA149" s="8">
        <v>8943</v>
      </c>
      <c r="AB149" s="8">
        <v>8525</v>
      </c>
      <c r="AC149" s="9">
        <v>0.95330000000000004</v>
      </c>
      <c r="AD149" s="5">
        <v>0.95325953259532603</v>
      </c>
      <c r="AE149" s="8">
        <v>8965</v>
      </c>
      <c r="AF149" s="8">
        <v>8546</v>
      </c>
    </row>
    <row r="150" spans="1:32" x14ac:dyDescent="0.25">
      <c r="A150" s="21">
        <v>45382</v>
      </c>
      <c r="B150" s="5" t="s">
        <v>161</v>
      </c>
      <c r="C150" s="5" t="s">
        <v>55</v>
      </c>
      <c r="D150" s="8">
        <v>3661</v>
      </c>
      <c r="E150" s="8">
        <v>955</v>
      </c>
      <c r="F150" s="8">
        <v>2706</v>
      </c>
      <c r="G150" s="8">
        <v>0</v>
      </c>
      <c r="H150" s="8">
        <v>9</v>
      </c>
      <c r="I150" s="8">
        <v>6</v>
      </c>
      <c r="J150" s="8">
        <v>3</v>
      </c>
      <c r="K150" s="8">
        <v>0</v>
      </c>
      <c r="L150" s="8">
        <v>832</v>
      </c>
      <c r="M150" s="8">
        <v>772</v>
      </c>
      <c r="N150" s="8">
        <v>0</v>
      </c>
      <c r="O150" s="8">
        <v>1604</v>
      </c>
      <c r="P150" s="8">
        <v>4</v>
      </c>
      <c r="Q150" s="8">
        <v>0</v>
      </c>
      <c r="R150" s="8">
        <v>0</v>
      </c>
      <c r="S150" s="8">
        <v>4</v>
      </c>
      <c r="T150" s="8">
        <v>3670</v>
      </c>
      <c r="U150" s="8">
        <v>1608</v>
      </c>
      <c r="V150" s="9">
        <v>0.43809999999999999</v>
      </c>
      <c r="W150" s="5">
        <v>0.43814713896457802</v>
      </c>
      <c r="X150" s="8">
        <v>3670</v>
      </c>
      <c r="Y150" s="8">
        <v>1608</v>
      </c>
      <c r="Z150" s="8">
        <v>5278</v>
      </c>
      <c r="AA150" s="8">
        <v>10867</v>
      </c>
      <c r="AB150" s="8">
        <v>10429</v>
      </c>
      <c r="AC150" s="9">
        <v>0.9597</v>
      </c>
      <c r="AD150" s="5">
        <v>0.95969448789914402</v>
      </c>
      <c r="AE150" s="8">
        <v>10892</v>
      </c>
      <c r="AF150" s="8">
        <v>10453</v>
      </c>
    </row>
    <row r="151" spans="1:32" x14ac:dyDescent="0.25">
      <c r="A151" s="21">
        <v>45473</v>
      </c>
      <c r="B151" s="5" t="s">
        <v>162</v>
      </c>
      <c r="C151" s="5" t="s">
        <v>55</v>
      </c>
      <c r="D151" s="8">
        <v>3509</v>
      </c>
      <c r="E151" s="8">
        <v>847</v>
      </c>
      <c r="F151" s="8">
        <v>2662</v>
      </c>
      <c r="G151" s="8">
        <v>0</v>
      </c>
      <c r="H151" s="8">
        <v>13</v>
      </c>
      <c r="I151" s="8">
        <v>6</v>
      </c>
      <c r="J151" s="8">
        <v>7</v>
      </c>
      <c r="K151" s="8">
        <v>0</v>
      </c>
      <c r="L151" s="8">
        <v>673</v>
      </c>
      <c r="M151" s="8">
        <v>624</v>
      </c>
      <c r="N151" s="8">
        <v>0</v>
      </c>
      <c r="O151" s="8">
        <v>1297</v>
      </c>
      <c r="P151" s="8">
        <v>3</v>
      </c>
      <c r="Q151" s="8">
        <v>1</v>
      </c>
      <c r="R151" s="8">
        <v>0</v>
      </c>
      <c r="S151" s="8">
        <v>4</v>
      </c>
      <c r="T151" s="8">
        <v>3522</v>
      </c>
      <c r="U151" s="8">
        <v>1301</v>
      </c>
      <c r="V151" s="9">
        <v>0.36940000000000001</v>
      </c>
      <c r="W151" s="5">
        <v>0.36939239068710999</v>
      </c>
      <c r="X151" s="8">
        <v>3522</v>
      </c>
      <c r="Y151" s="8">
        <v>1301</v>
      </c>
      <c r="Z151" s="8">
        <v>4823</v>
      </c>
      <c r="AA151" s="8">
        <v>7641</v>
      </c>
      <c r="AB151" s="8">
        <v>7379</v>
      </c>
      <c r="AC151" s="9">
        <v>0.9657</v>
      </c>
      <c r="AD151" s="5">
        <v>0.96571129433320202</v>
      </c>
      <c r="AE151" s="8">
        <v>7712</v>
      </c>
      <c r="AF151" s="8">
        <v>7448</v>
      </c>
    </row>
    <row r="152" spans="1:32" x14ac:dyDescent="0.25">
      <c r="A152" s="21"/>
      <c r="B152" s="5"/>
      <c r="C152" s="22" t="s">
        <v>192</v>
      </c>
      <c r="D152" s="8">
        <v>14911</v>
      </c>
      <c r="E152" s="8">
        <v>4162</v>
      </c>
      <c r="F152" s="8">
        <v>10749</v>
      </c>
      <c r="G152" s="8">
        <v>0</v>
      </c>
      <c r="H152" s="8">
        <v>35</v>
      </c>
      <c r="I152" s="8">
        <v>19</v>
      </c>
      <c r="J152" s="8">
        <v>16</v>
      </c>
      <c r="K152" s="8">
        <v>0</v>
      </c>
      <c r="L152" s="8">
        <v>3572</v>
      </c>
      <c r="M152" s="8">
        <v>3019</v>
      </c>
      <c r="N152" s="8">
        <v>0</v>
      </c>
      <c r="O152" s="8">
        <v>6591</v>
      </c>
      <c r="P152" s="8">
        <v>14</v>
      </c>
      <c r="Q152" s="8">
        <v>2</v>
      </c>
      <c r="R152" s="8">
        <v>0</v>
      </c>
      <c r="S152" s="8">
        <v>16</v>
      </c>
      <c r="T152" s="8">
        <v>14946</v>
      </c>
      <c r="U152" s="8">
        <v>6607</v>
      </c>
      <c r="V152" s="9"/>
      <c r="W152" s="5"/>
      <c r="X152" s="8">
        <v>14949</v>
      </c>
      <c r="Y152" s="8">
        <v>6608</v>
      </c>
      <c r="Z152" s="8">
        <v>21556</v>
      </c>
      <c r="AA152" s="8">
        <v>35133</v>
      </c>
      <c r="AB152" s="8">
        <v>33780</v>
      </c>
      <c r="AC152" s="9">
        <v>3.8481000000000001</v>
      </c>
      <c r="AD152" s="5">
        <v>3.8480743228984871</v>
      </c>
      <c r="AE152" s="8">
        <v>35265</v>
      </c>
      <c r="AF152" s="8">
        <v>33908</v>
      </c>
    </row>
    <row r="153" spans="1:32" x14ac:dyDescent="0.25">
      <c r="A153" s="21">
        <v>45199</v>
      </c>
      <c r="B153" s="5" t="s">
        <v>159</v>
      </c>
      <c r="C153" s="5" t="s">
        <v>17</v>
      </c>
      <c r="D153" s="8">
        <v>1873</v>
      </c>
      <c r="E153" s="8">
        <v>643</v>
      </c>
      <c r="F153" s="8">
        <v>1230</v>
      </c>
      <c r="G153" s="8">
        <v>0</v>
      </c>
      <c r="H153" s="8">
        <v>7</v>
      </c>
      <c r="I153" s="8">
        <v>4</v>
      </c>
      <c r="J153" s="8">
        <v>3</v>
      </c>
      <c r="K153" s="8">
        <v>0</v>
      </c>
      <c r="L153" s="8">
        <v>429</v>
      </c>
      <c r="M153" s="8">
        <v>241</v>
      </c>
      <c r="N153" s="8">
        <v>0</v>
      </c>
      <c r="O153" s="8">
        <v>670</v>
      </c>
      <c r="P153" s="8">
        <v>3</v>
      </c>
      <c r="Q153" s="8">
        <v>1</v>
      </c>
      <c r="R153" s="8">
        <v>0</v>
      </c>
      <c r="S153" s="8">
        <v>4</v>
      </c>
      <c r="T153" s="8">
        <v>1880</v>
      </c>
      <c r="U153" s="8">
        <v>674</v>
      </c>
      <c r="V153" s="9">
        <v>0.35849999999999999</v>
      </c>
      <c r="W153" s="5">
        <v>0.358510638297872</v>
      </c>
      <c r="X153" s="8">
        <v>1884</v>
      </c>
      <c r="Y153" s="8">
        <v>675</v>
      </c>
      <c r="Z153" s="8">
        <v>2558</v>
      </c>
      <c r="AA153" s="8">
        <v>5185</v>
      </c>
      <c r="AB153" s="8">
        <v>4703</v>
      </c>
      <c r="AC153" s="9">
        <v>0.90700000000000003</v>
      </c>
      <c r="AD153" s="5">
        <v>0.90703953712632601</v>
      </c>
      <c r="AE153" s="8">
        <v>5225</v>
      </c>
      <c r="AF153" s="8">
        <v>4739</v>
      </c>
    </row>
    <row r="154" spans="1:32" x14ac:dyDescent="0.25">
      <c r="A154" s="21">
        <v>45291</v>
      </c>
      <c r="B154" s="5" t="s">
        <v>160</v>
      </c>
      <c r="C154" s="5" t="s">
        <v>17</v>
      </c>
      <c r="D154" s="8">
        <v>2007</v>
      </c>
      <c r="E154" s="8">
        <v>655</v>
      </c>
      <c r="F154" s="8">
        <v>1352</v>
      </c>
      <c r="G154" s="8">
        <v>0</v>
      </c>
      <c r="H154" s="8">
        <v>4</v>
      </c>
      <c r="I154" s="8">
        <v>0</v>
      </c>
      <c r="J154" s="8">
        <v>4</v>
      </c>
      <c r="K154" s="8">
        <v>0</v>
      </c>
      <c r="L154" s="8">
        <v>424</v>
      </c>
      <c r="M154" s="8">
        <v>270</v>
      </c>
      <c r="N154" s="8">
        <v>0</v>
      </c>
      <c r="O154" s="8">
        <v>694</v>
      </c>
      <c r="P154" s="8">
        <v>0</v>
      </c>
      <c r="Q154" s="8">
        <v>1</v>
      </c>
      <c r="R154" s="8">
        <v>0</v>
      </c>
      <c r="S154" s="8">
        <v>1</v>
      </c>
      <c r="T154" s="8">
        <v>2011</v>
      </c>
      <c r="U154" s="8">
        <v>695</v>
      </c>
      <c r="V154" s="9">
        <v>0.34560000000000002</v>
      </c>
      <c r="W154" s="5">
        <v>0.345599204375932</v>
      </c>
      <c r="X154" s="8">
        <v>2019</v>
      </c>
      <c r="Y154" s="8">
        <v>698</v>
      </c>
      <c r="Z154" s="8">
        <v>2714</v>
      </c>
      <c r="AA154" s="8">
        <v>4610</v>
      </c>
      <c r="AB154" s="8">
        <v>4260</v>
      </c>
      <c r="AC154" s="9">
        <v>0.92410000000000003</v>
      </c>
      <c r="AD154" s="5">
        <v>0.92407809110629102</v>
      </c>
      <c r="AE154" s="8">
        <v>4643</v>
      </c>
      <c r="AF154" s="8">
        <v>4290</v>
      </c>
    </row>
    <row r="155" spans="1:32" x14ac:dyDescent="0.25">
      <c r="A155" s="21">
        <v>45382</v>
      </c>
      <c r="B155" s="5" t="s">
        <v>161</v>
      </c>
      <c r="C155" s="5" t="s">
        <v>17</v>
      </c>
      <c r="D155" s="8">
        <v>2017</v>
      </c>
      <c r="E155" s="8">
        <v>611</v>
      </c>
      <c r="F155" s="8">
        <v>1406</v>
      </c>
      <c r="G155" s="8">
        <v>0</v>
      </c>
      <c r="H155" s="8">
        <v>3</v>
      </c>
      <c r="I155" s="8">
        <v>1</v>
      </c>
      <c r="J155" s="8">
        <v>2</v>
      </c>
      <c r="K155" s="8">
        <v>0</v>
      </c>
      <c r="L155" s="8">
        <v>409</v>
      </c>
      <c r="M155" s="8">
        <v>268</v>
      </c>
      <c r="N155" s="8">
        <v>0</v>
      </c>
      <c r="O155" s="8">
        <v>677</v>
      </c>
      <c r="P155" s="8">
        <v>1</v>
      </c>
      <c r="Q155" s="8">
        <v>2</v>
      </c>
      <c r="R155" s="8">
        <v>0</v>
      </c>
      <c r="S155" s="8">
        <v>3</v>
      </c>
      <c r="T155" s="8">
        <v>2020</v>
      </c>
      <c r="U155" s="8">
        <v>680</v>
      </c>
      <c r="V155" s="9">
        <v>0.33660000000000001</v>
      </c>
      <c r="W155" s="5">
        <v>0.33663366336633699</v>
      </c>
      <c r="X155" s="8">
        <v>2025</v>
      </c>
      <c r="Y155" s="8">
        <v>682</v>
      </c>
      <c r="Z155" s="8">
        <v>2705</v>
      </c>
      <c r="AA155" s="8">
        <v>5255</v>
      </c>
      <c r="AB155" s="8">
        <v>4874</v>
      </c>
      <c r="AC155" s="9">
        <v>0.92749999999999999</v>
      </c>
      <c r="AD155" s="5">
        <v>0.92749762131303504</v>
      </c>
      <c r="AE155" s="8">
        <v>5308</v>
      </c>
      <c r="AF155" s="8">
        <v>4923</v>
      </c>
    </row>
    <row r="156" spans="1:32" x14ac:dyDescent="0.25">
      <c r="A156" s="21">
        <v>45473</v>
      </c>
      <c r="B156" s="5" t="s">
        <v>162</v>
      </c>
      <c r="C156" s="5" t="s">
        <v>17</v>
      </c>
      <c r="D156" s="8">
        <v>1920</v>
      </c>
      <c r="E156" s="8">
        <v>578</v>
      </c>
      <c r="F156" s="8">
        <v>1342</v>
      </c>
      <c r="G156" s="8">
        <v>0</v>
      </c>
      <c r="H156" s="8">
        <v>5</v>
      </c>
      <c r="I156" s="8">
        <v>2</v>
      </c>
      <c r="J156" s="8">
        <v>3</v>
      </c>
      <c r="K156" s="8">
        <v>0</v>
      </c>
      <c r="L156" s="8">
        <v>337</v>
      </c>
      <c r="M156" s="8">
        <v>275</v>
      </c>
      <c r="N156" s="8">
        <v>0</v>
      </c>
      <c r="O156" s="8">
        <v>612</v>
      </c>
      <c r="P156" s="8">
        <v>1</v>
      </c>
      <c r="Q156" s="8">
        <v>1</v>
      </c>
      <c r="R156" s="8">
        <v>0</v>
      </c>
      <c r="S156" s="8">
        <v>2</v>
      </c>
      <c r="T156" s="8">
        <v>1925</v>
      </c>
      <c r="U156" s="8">
        <v>614</v>
      </c>
      <c r="V156" s="9">
        <v>0.31900000000000001</v>
      </c>
      <c r="W156" s="5">
        <v>0.318961038961039</v>
      </c>
      <c r="X156" s="8">
        <v>1939</v>
      </c>
      <c r="Y156" s="8">
        <v>618</v>
      </c>
      <c r="Z156" s="8">
        <v>2553</v>
      </c>
      <c r="AA156" s="8">
        <v>4156</v>
      </c>
      <c r="AB156" s="8">
        <v>3852</v>
      </c>
      <c r="AC156" s="9">
        <v>0.92689999999999995</v>
      </c>
      <c r="AD156" s="5">
        <v>0.92685274302213705</v>
      </c>
      <c r="AE156" s="8">
        <v>4202</v>
      </c>
      <c r="AF156" s="8">
        <v>3895</v>
      </c>
    </row>
    <row r="157" spans="1:32" x14ac:dyDescent="0.25">
      <c r="A157" s="21"/>
      <c r="B157" s="5"/>
      <c r="C157" s="22" t="s">
        <v>193</v>
      </c>
      <c r="D157" s="8">
        <v>7817</v>
      </c>
      <c r="E157" s="8">
        <v>2487</v>
      </c>
      <c r="F157" s="8">
        <v>5330</v>
      </c>
      <c r="G157" s="8">
        <v>0</v>
      </c>
      <c r="H157" s="8">
        <v>19</v>
      </c>
      <c r="I157" s="8">
        <v>7</v>
      </c>
      <c r="J157" s="8">
        <v>12</v>
      </c>
      <c r="K157" s="8">
        <v>0</v>
      </c>
      <c r="L157" s="8">
        <v>1599</v>
      </c>
      <c r="M157" s="8">
        <v>1054</v>
      </c>
      <c r="N157" s="8">
        <v>0</v>
      </c>
      <c r="O157" s="8">
        <v>2653</v>
      </c>
      <c r="P157" s="8">
        <v>5</v>
      </c>
      <c r="Q157" s="8">
        <v>5</v>
      </c>
      <c r="R157" s="8">
        <v>0</v>
      </c>
      <c r="S157" s="8">
        <v>10</v>
      </c>
      <c r="T157" s="8">
        <v>7836</v>
      </c>
      <c r="U157" s="8">
        <v>2663</v>
      </c>
      <c r="V157" s="9"/>
      <c r="W157" s="5"/>
      <c r="X157" s="8">
        <v>7867</v>
      </c>
      <c r="Y157" s="8">
        <v>2673</v>
      </c>
      <c r="Z157" s="8">
        <v>10530</v>
      </c>
      <c r="AA157" s="8">
        <v>19206</v>
      </c>
      <c r="AB157" s="8">
        <v>17689</v>
      </c>
      <c r="AC157" s="9">
        <v>3.6855000000000002</v>
      </c>
      <c r="AD157" s="5">
        <v>3.6854679925677889</v>
      </c>
      <c r="AE157" s="8">
        <v>19378</v>
      </c>
      <c r="AF157" s="8">
        <v>17847</v>
      </c>
    </row>
    <row r="158" spans="1:32" x14ac:dyDescent="0.25">
      <c r="A158" s="21">
        <v>45199</v>
      </c>
      <c r="B158" s="5" t="s">
        <v>159</v>
      </c>
      <c r="C158" s="5" t="s">
        <v>18</v>
      </c>
      <c r="D158" s="8">
        <v>25068</v>
      </c>
      <c r="E158" s="8">
        <v>9372</v>
      </c>
      <c r="F158" s="8">
        <v>15640</v>
      </c>
      <c r="G158" s="8">
        <v>56</v>
      </c>
      <c r="H158" s="8">
        <v>72</v>
      </c>
      <c r="I158" s="8">
        <v>29</v>
      </c>
      <c r="J158" s="8">
        <v>39</v>
      </c>
      <c r="K158" s="8">
        <v>4</v>
      </c>
      <c r="L158" s="8">
        <v>8064</v>
      </c>
      <c r="M158" s="8">
        <v>5007</v>
      </c>
      <c r="N158" s="8">
        <v>16</v>
      </c>
      <c r="O158" s="8">
        <v>13087</v>
      </c>
      <c r="P158" s="8">
        <v>22</v>
      </c>
      <c r="Q158" s="8">
        <v>8</v>
      </c>
      <c r="R158" s="8">
        <v>0</v>
      </c>
      <c r="S158" s="8">
        <v>30</v>
      </c>
      <c r="T158" s="8">
        <v>25140</v>
      </c>
      <c r="U158" s="8">
        <v>13117</v>
      </c>
      <c r="V158" s="9">
        <v>0.52180000000000004</v>
      </c>
      <c r="W158" s="5">
        <v>0.52175815433572004</v>
      </c>
      <c r="X158" s="8">
        <v>25098</v>
      </c>
      <c r="Y158" s="8">
        <v>13095</v>
      </c>
      <c r="Z158" s="8">
        <v>38215</v>
      </c>
      <c r="AA158" s="8">
        <v>19036</v>
      </c>
      <c r="AB158" s="8">
        <v>14774</v>
      </c>
      <c r="AC158" s="9">
        <v>0.77610000000000001</v>
      </c>
      <c r="AD158" s="5">
        <v>0.77610842613994502</v>
      </c>
      <c r="AE158" s="8">
        <v>19196</v>
      </c>
      <c r="AF158" s="8">
        <v>14898</v>
      </c>
    </row>
    <row r="159" spans="1:32" x14ac:dyDescent="0.25">
      <c r="A159" s="21">
        <v>45291</v>
      </c>
      <c r="B159" s="5" t="s">
        <v>160</v>
      </c>
      <c r="C159" s="5" t="s">
        <v>18</v>
      </c>
      <c r="D159" s="8">
        <v>25446</v>
      </c>
      <c r="E159" s="8">
        <v>9085</v>
      </c>
      <c r="F159" s="8">
        <v>16329</v>
      </c>
      <c r="G159" s="8">
        <v>32</v>
      </c>
      <c r="H159" s="8">
        <v>62</v>
      </c>
      <c r="I159" s="8">
        <v>32</v>
      </c>
      <c r="J159" s="8">
        <v>30</v>
      </c>
      <c r="K159" s="8">
        <v>0</v>
      </c>
      <c r="L159" s="8">
        <v>7860</v>
      </c>
      <c r="M159" s="8">
        <v>5238</v>
      </c>
      <c r="N159" s="8">
        <v>4</v>
      </c>
      <c r="O159" s="8">
        <v>13102</v>
      </c>
      <c r="P159" s="8">
        <v>27</v>
      </c>
      <c r="Q159" s="8">
        <v>8</v>
      </c>
      <c r="R159" s="8">
        <v>0</v>
      </c>
      <c r="S159" s="8">
        <v>35</v>
      </c>
      <c r="T159" s="8">
        <v>25508</v>
      </c>
      <c r="U159" s="8">
        <v>13137</v>
      </c>
      <c r="V159" s="9">
        <v>0.51500000000000001</v>
      </c>
      <c r="W159" s="5">
        <v>0.51501489728712602</v>
      </c>
      <c r="X159" s="8">
        <v>25479</v>
      </c>
      <c r="Y159" s="8">
        <v>13122</v>
      </c>
      <c r="Z159" s="8">
        <v>38616</v>
      </c>
      <c r="AA159" s="8">
        <v>16825</v>
      </c>
      <c r="AB159" s="8">
        <v>12816</v>
      </c>
      <c r="AC159" s="9">
        <v>0.76170000000000004</v>
      </c>
      <c r="AD159" s="5">
        <v>0.76172362555720696</v>
      </c>
      <c r="AE159" s="8">
        <v>16921</v>
      </c>
      <c r="AF159" s="8">
        <v>12889</v>
      </c>
    </row>
    <row r="160" spans="1:32" x14ac:dyDescent="0.25">
      <c r="A160" s="21">
        <v>45382</v>
      </c>
      <c r="B160" s="5" t="s">
        <v>161</v>
      </c>
      <c r="C160" s="5" t="s">
        <v>18</v>
      </c>
      <c r="D160" s="8">
        <v>27156</v>
      </c>
      <c r="E160" s="8">
        <v>9404</v>
      </c>
      <c r="F160" s="8">
        <v>17714</v>
      </c>
      <c r="G160" s="8">
        <v>38</v>
      </c>
      <c r="H160" s="8">
        <v>92</v>
      </c>
      <c r="I160" s="8">
        <v>37</v>
      </c>
      <c r="J160" s="8">
        <v>55</v>
      </c>
      <c r="K160" s="8">
        <v>0</v>
      </c>
      <c r="L160" s="8">
        <v>7994</v>
      </c>
      <c r="M160" s="8">
        <v>5831</v>
      </c>
      <c r="N160" s="8">
        <v>9</v>
      </c>
      <c r="O160" s="8">
        <v>13834</v>
      </c>
      <c r="P160" s="8">
        <v>29</v>
      </c>
      <c r="Q160" s="8">
        <v>8</v>
      </c>
      <c r="R160" s="8">
        <v>0</v>
      </c>
      <c r="S160" s="8">
        <v>37</v>
      </c>
      <c r="T160" s="8">
        <v>27248</v>
      </c>
      <c r="U160" s="8">
        <v>13871</v>
      </c>
      <c r="V160" s="9">
        <v>0.5091</v>
      </c>
      <c r="W160" s="5">
        <v>0.50906488549618301</v>
      </c>
      <c r="X160" s="8">
        <v>27178</v>
      </c>
      <c r="Y160" s="8">
        <v>13835</v>
      </c>
      <c r="Z160" s="8">
        <v>41049</v>
      </c>
      <c r="AA160" s="8">
        <v>20144</v>
      </c>
      <c r="AB160" s="8">
        <v>13507</v>
      </c>
      <c r="AC160" s="9">
        <v>0.67049999999999998</v>
      </c>
      <c r="AD160" s="5">
        <v>0.67052223987291504</v>
      </c>
      <c r="AE160" s="8">
        <v>20205</v>
      </c>
      <c r="AF160" s="8">
        <v>13548</v>
      </c>
    </row>
    <row r="161" spans="1:32" x14ac:dyDescent="0.25">
      <c r="A161" s="21">
        <v>45473</v>
      </c>
      <c r="B161" s="5" t="s">
        <v>162</v>
      </c>
      <c r="C161" s="5" t="s">
        <v>18</v>
      </c>
      <c r="D161" s="8">
        <v>29914</v>
      </c>
      <c r="E161" s="8">
        <v>10115</v>
      </c>
      <c r="F161" s="8">
        <v>19747</v>
      </c>
      <c r="G161" s="8">
        <v>52</v>
      </c>
      <c r="H161" s="8">
        <v>71</v>
      </c>
      <c r="I161" s="8">
        <v>39</v>
      </c>
      <c r="J161" s="8">
        <v>30</v>
      </c>
      <c r="K161" s="8">
        <v>2</v>
      </c>
      <c r="L161" s="8">
        <v>8697</v>
      </c>
      <c r="M161" s="8">
        <v>6527</v>
      </c>
      <c r="N161" s="8">
        <v>16</v>
      </c>
      <c r="O161" s="8">
        <v>15240</v>
      </c>
      <c r="P161" s="8">
        <v>33</v>
      </c>
      <c r="Q161" s="8">
        <v>3</v>
      </c>
      <c r="R161" s="8">
        <v>0</v>
      </c>
      <c r="S161" s="8">
        <v>36</v>
      </c>
      <c r="T161" s="8">
        <v>29985</v>
      </c>
      <c r="U161" s="8">
        <v>15276</v>
      </c>
      <c r="V161" s="9">
        <v>0.50949999999999995</v>
      </c>
      <c r="W161" s="5">
        <v>0.50945472736368203</v>
      </c>
      <c r="X161" s="8">
        <v>29962</v>
      </c>
      <c r="Y161" s="8">
        <v>15264</v>
      </c>
      <c r="Z161" s="8">
        <v>45238</v>
      </c>
      <c r="AA161" s="8">
        <v>27473</v>
      </c>
      <c r="AB161" s="8">
        <v>14351</v>
      </c>
      <c r="AC161" s="9">
        <v>0.52239999999999998</v>
      </c>
      <c r="AD161" s="5">
        <v>0.52236741528045705</v>
      </c>
      <c r="AE161" s="8">
        <v>27537</v>
      </c>
      <c r="AF161" s="8">
        <v>14384</v>
      </c>
    </row>
    <row r="162" spans="1:32" x14ac:dyDescent="0.25">
      <c r="A162" s="21"/>
      <c r="B162" s="5"/>
      <c r="C162" s="22" t="s">
        <v>194</v>
      </c>
      <c r="D162" s="8">
        <v>107584</v>
      </c>
      <c r="E162" s="8">
        <v>37976</v>
      </c>
      <c r="F162" s="8">
        <v>69430</v>
      </c>
      <c r="G162" s="8">
        <v>178</v>
      </c>
      <c r="H162" s="8">
        <v>297</v>
      </c>
      <c r="I162" s="8">
        <v>137</v>
      </c>
      <c r="J162" s="8">
        <v>154</v>
      </c>
      <c r="K162" s="8">
        <v>6</v>
      </c>
      <c r="L162" s="8">
        <v>32615</v>
      </c>
      <c r="M162" s="8">
        <v>22603</v>
      </c>
      <c r="N162" s="8">
        <v>45</v>
      </c>
      <c r="O162" s="8">
        <v>55263</v>
      </c>
      <c r="P162" s="8">
        <v>111</v>
      </c>
      <c r="Q162" s="8">
        <v>27</v>
      </c>
      <c r="R162" s="8">
        <v>0</v>
      </c>
      <c r="S162" s="8">
        <v>138</v>
      </c>
      <c r="T162" s="8">
        <v>107881</v>
      </c>
      <c r="U162" s="8">
        <v>55401</v>
      </c>
      <c r="V162" s="9"/>
      <c r="W162" s="5"/>
      <c r="X162" s="8">
        <v>107717</v>
      </c>
      <c r="Y162" s="8">
        <v>55316</v>
      </c>
      <c r="Z162" s="8">
        <v>163118</v>
      </c>
      <c r="AA162" s="8">
        <v>83478</v>
      </c>
      <c r="AB162" s="8">
        <v>55448</v>
      </c>
      <c r="AC162" s="9">
        <v>2.7306999999999997</v>
      </c>
      <c r="AD162" s="5">
        <v>2.7307217068505243</v>
      </c>
      <c r="AE162" s="8">
        <v>83859</v>
      </c>
      <c r="AF162" s="8">
        <v>55719</v>
      </c>
    </row>
    <row r="163" spans="1:32" x14ac:dyDescent="0.25">
      <c r="A163" s="21">
        <v>45199</v>
      </c>
      <c r="B163" s="5" t="s">
        <v>159</v>
      </c>
      <c r="C163" s="5" t="s">
        <v>42</v>
      </c>
      <c r="D163" s="8">
        <v>1847</v>
      </c>
      <c r="E163" s="8">
        <v>725</v>
      </c>
      <c r="F163" s="8">
        <v>1121</v>
      </c>
      <c r="G163" s="8">
        <v>1</v>
      </c>
      <c r="H163" s="8">
        <v>17</v>
      </c>
      <c r="I163" s="8">
        <v>14</v>
      </c>
      <c r="J163" s="8">
        <v>3</v>
      </c>
      <c r="K163" s="8">
        <v>0</v>
      </c>
      <c r="L163" s="8">
        <v>658</v>
      </c>
      <c r="M163" s="8">
        <v>311</v>
      </c>
      <c r="N163" s="8">
        <v>1</v>
      </c>
      <c r="O163" s="8">
        <v>970</v>
      </c>
      <c r="P163" s="8">
        <v>12</v>
      </c>
      <c r="Q163" s="8">
        <v>1</v>
      </c>
      <c r="R163" s="8">
        <v>0</v>
      </c>
      <c r="S163" s="8">
        <v>13</v>
      </c>
      <c r="T163" s="8">
        <v>1864</v>
      </c>
      <c r="U163" s="8">
        <v>983</v>
      </c>
      <c r="V163" s="9">
        <v>0.52739999999999998</v>
      </c>
      <c r="W163" s="5">
        <v>0.52736051502145898</v>
      </c>
      <c r="X163" s="8">
        <v>1861</v>
      </c>
      <c r="Y163" s="8">
        <v>981</v>
      </c>
      <c r="Z163" s="8">
        <v>2844</v>
      </c>
      <c r="AA163" s="8">
        <v>9142</v>
      </c>
      <c r="AB163" s="8">
        <v>8738</v>
      </c>
      <c r="AC163" s="9">
        <v>0.95579999999999998</v>
      </c>
      <c r="AD163" s="5">
        <v>0.955808357033472</v>
      </c>
      <c r="AE163" s="8">
        <v>9288</v>
      </c>
      <c r="AF163" s="8">
        <v>8878</v>
      </c>
    </row>
    <row r="164" spans="1:32" x14ac:dyDescent="0.25">
      <c r="A164" s="21">
        <v>45291</v>
      </c>
      <c r="B164" s="5" t="s">
        <v>160</v>
      </c>
      <c r="C164" s="5" t="s">
        <v>42</v>
      </c>
      <c r="D164" s="8">
        <v>6472</v>
      </c>
      <c r="E164" s="8">
        <v>2483</v>
      </c>
      <c r="F164" s="8">
        <v>3988</v>
      </c>
      <c r="G164" s="8">
        <v>1</v>
      </c>
      <c r="H164" s="8">
        <v>31</v>
      </c>
      <c r="I164" s="8">
        <v>17</v>
      </c>
      <c r="J164" s="8">
        <v>14</v>
      </c>
      <c r="K164" s="8">
        <v>0</v>
      </c>
      <c r="L164" s="8">
        <v>2360</v>
      </c>
      <c r="M164" s="8">
        <v>1415</v>
      </c>
      <c r="N164" s="8">
        <v>1</v>
      </c>
      <c r="O164" s="8">
        <v>3776</v>
      </c>
      <c r="P164" s="8">
        <v>17</v>
      </c>
      <c r="Q164" s="8">
        <v>6</v>
      </c>
      <c r="R164" s="8">
        <v>0</v>
      </c>
      <c r="S164" s="8">
        <v>23</v>
      </c>
      <c r="T164" s="8">
        <v>6503</v>
      </c>
      <c r="U164" s="8">
        <v>3799</v>
      </c>
      <c r="V164" s="9">
        <v>0.58420000000000005</v>
      </c>
      <c r="W164" s="5">
        <v>0.58419191142549598</v>
      </c>
      <c r="X164" s="8">
        <v>6377</v>
      </c>
      <c r="Y164" s="8">
        <v>3725</v>
      </c>
      <c r="Z164" s="8">
        <v>10176</v>
      </c>
      <c r="AA164" s="8">
        <v>6076</v>
      </c>
      <c r="AB164" s="8">
        <v>5710</v>
      </c>
      <c r="AC164" s="9">
        <v>0.93979999999999997</v>
      </c>
      <c r="AD164" s="5">
        <v>0.93976300197498397</v>
      </c>
      <c r="AE164" s="8">
        <v>6288</v>
      </c>
      <c r="AF164" s="8">
        <v>5909</v>
      </c>
    </row>
    <row r="165" spans="1:32" x14ac:dyDescent="0.25">
      <c r="A165" s="21">
        <v>45382</v>
      </c>
      <c r="B165" s="5" t="s">
        <v>161</v>
      </c>
      <c r="C165" s="5" t="s">
        <v>42</v>
      </c>
      <c r="D165" s="8">
        <v>4884</v>
      </c>
      <c r="E165" s="8">
        <v>2279</v>
      </c>
      <c r="F165" s="8">
        <v>2604</v>
      </c>
      <c r="G165" s="8">
        <v>1</v>
      </c>
      <c r="H165" s="8">
        <v>22</v>
      </c>
      <c r="I165" s="8">
        <v>15</v>
      </c>
      <c r="J165" s="8">
        <v>7</v>
      </c>
      <c r="K165" s="8">
        <v>0</v>
      </c>
      <c r="L165" s="8">
        <v>2091</v>
      </c>
      <c r="M165" s="8">
        <v>850</v>
      </c>
      <c r="N165" s="8">
        <v>1</v>
      </c>
      <c r="O165" s="8">
        <v>2942</v>
      </c>
      <c r="P165" s="8">
        <v>12</v>
      </c>
      <c r="Q165" s="8">
        <v>4</v>
      </c>
      <c r="R165" s="8">
        <v>0</v>
      </c>
      <c r="S165" s="8">
        <v>16</v>
      </c>
      <c r="T165" s="8">
        <v>4906</v>
      </c>
      <c r="U165" s="8">
        <v>2958</v>
      </c>
      <c r="V165" s="9">
        <v>0.60289999999999999</v>
      </c>
      <c r="W165" s="5">
        <v>0.60293518141051805</v>
      </c>
      <c r="X165" s="8">
        <v>5052</v>
      </c>
      <c r="Y165" s="8">
        <v>3046</v>
      </c>
      <c r="Z165" s="8">
        <v>8010</v>
      </c>
      <c r="AA165" s="8">
        <v>11774</v>
      </c>
      <c r="AB165" s="8">
        <v>10953</v>
      </c>
      <c r="AC165" s="9">
        <v>0.93030000000000002</v>
      </c>
      <c r="AD165" s="5">
        <v>0.93027008663156097</v>
      </c>
      <c r="AE165" s="8">
        <v>12014</v>
      </c>
      <c r="AF165" s="8">
        <v>11176</v>
      </c>
    </row>
    <row r="166" spans="1:32" x14ac:dyDescent="0.25">
      <c r="A166" s="21">
        <v>45473</v>
      </c>
      <c r="B166" s="5" t="s">
        <v>162</v>
      </c>
      <c r="C166" s="5" t="s">
        <v>42</v>
      </c>
      <c r="D166" s="8">
        <v>3031</v>
      </c>
      <c r="E166" s="8">
        <v>933</v>
      </c>
      <c r="F166" s="8">
        <v>2098</v>
      </c>
      <c r="G166" s="8">
        <v>0</v>
      </c>
      <c r="H166" s="8">
        <v>16</v>
      </c>
      <c r="I166" s="8">
        <v>5</v>
      </c>
      <c r="J166" s="8">
        <v>11</v>
      </c>
      <c r="K166" s="8">
        <v>0</v>
      </c>
      <c r="L166" s="8">
        <v>839</v>
      </c>
      <c r="M166" s="8">
        <v>699</v>
      </c>
      <c r="N166" s="8">
        <v>0</v>
      </c>
      <c r="O166" s="8">
        <v>1538</v>
      </c>
      <c r="P166" s="8">
        <v>3</v>
      </c>
      <c r="Q166" s="8">
        <v>3</v>
      </c>
      <c r="R166" s="8">
        <v>0</v>
      </c>
      <c r="S166" s="8">
        <v>6</v>
      </c>
      <c r="T166" s="8">
        <v>3047</v>
      </c>
      <c r="U166" s="8">
        <v>1544</v>
      </c>
      <c r="V166" s="9">
        <v>0.50670000000000004</v>
      </c>
      <c r="W166" s="5">
        <v>0.50672792911060105</v>
      </c>
      <c r="X166" s="8">
        <v>3034</v>
      </c>
      <c r="Y166" s="8">
        <v>1537</v>
      </c>
      <c r="Z166" s="8">
        <v>4578</v>
      </c>
      <c r="AA166" s="8">
        <v>6192</v>
      </c>
      <c r="AB166" s="8">
        <v>5897</v>
      </c>
      <c r="AC166" s="9">
        <v>0.95240000000000002</v>
      </c>
      <c r="AD166" s="5">
        <v>0.95235788113695097</v>
      </c>
      <c r="AE166" s="8">
        <v>6250</v>
      </c>
      <c r="AF166" s="8">
        <v>5952</v>
      </c>
    </row>
    <row r="167" spans="1:32" x14ac:dyDescent="0.25">
      <c r="A167" s="21"/>
      <c r="B167" s="5"/>
      <c r="C167" s="22" t="s">
        <v>195</v>
      </c>
      <c r="D167" s="8">
        <v>16234</v>
      </c>
      <c r="E167" s="8">
        <v>6420</v>
      </c>
      <c r="F167" s="8">
        <v>9811</v>
      </c>
      <c r="G167" s="8">
        <v>3</v>
      </c>
      <c r="H167" s="8">
        <v>86</v>
      </c>
      <c r="I167" s="8">
        <v>51</v>
      </c>
      <c r="J167" s="8">
        <v>35</v>
      </c>
      <c r="K167" s="8">
        <v>0</v>
      </c>
      <c r="L167" s="8">
        <v>5948</v>
      </c>
      <c r="M167" s="8">
        <v>3275</v>
      </c>
      <c r="N167" s="8">
        <v>3</v>
      </c>
      <c r="O167" s="8">
        <v>9226</v>
      </c>
      <c r="P167" s="8">
        <v>44</v>
      </c>
      <c r="Q167" s="8">
        <v>14</v>
      </c>
      <c r="R167" s="8">
        <v>0</v>
      </c>
      <c r="S167" s="8">
        <v>58</v>
      </c>
      <c r="T167" s="8">
        <v>16320</v>
      </c>
      <c r="U167" s="8">
        <v>9284</v>
      </c>
      <c r="V167" s="9"/>
      <c r="W167" s="5"/>
      <c r="X167" s="8">
        <v>16324</v>
      </c>
      <c r="Y167" s="8">
        <v>9289</v>
      </c>
      <c r="Z167" s="8">
        <v>25608</v>
      </c>
      <c r="AA167" s="8">
        <v>33184</v>
      </c>
      <c r="AB167" s="8">
        <v>31298</v>
      </c>
      <c r="AC167" s="9">
        <v>3.7782999999999998</v>
      </c>
      <c r="AD167" s="5">
        <v>3.778199326776968</v>
      </c>
      <c r="AE167" s="8">
        <v>33840</v>
      </c>
      <c r="AF167" s="8">
        <v>31915</v>
      </c>
    </row>
    <row r="168" spans="1:32" x14ac:dyDescent="0.25">
      <c r="A168" s="21">
        <v>45199</v>
      </c>
      <c r="B168" s="5" t="s">
        <v>159</v>
      </c>
      <c r="C168" s="5" t="s">
        <v>63</v>
      </c>
      <c r="D168" s="8">
        <v>17252</v>
      </c>
      <c r="E168" s="8">
        <v>5699</v>
      </c>
      <c r="F168" s="8">
        <v>11553</v>
      </c>
      <c r="G168" s="8">
        <v>0</v>
      </c>
      <c r="H168" s="8">
        <v>29</v>
      </c>
      <c r="I168" s="8">
        <v>12</v>
      </c>
      <c r="J168" s="8">
        <v>17</v>
      </c>
      <c r="K168" s="8">
        <v>0</v>
      </c>
      <c r="L168" s="8">
        <v>4662</v>
      </c>
      <c r="M168" s="8">
        <v>4490</v>
      </c>
      <c r="N168" s="8">
        <v>0</v>
      </c>
      <c r="O168" s="8">
        <v>9152</v>
      </c>
      <c r="P168" s="8">
        <v>9</v>
      </c>
      <c r="Q168" s="8">
        <v>4</v>
      </c>
      <c r="R168" s="8">
        <v>0</v>
      </c>
      <c r="S168" s="8">
        <v>13</v>
      </c>
      <c r="T168" s="8">
        <v>17281</v>
      </c>
      <c r="U168" s="8">
        <v>9165</v>
      </c>
      <c r="V168" s="9">
        <v>0.53039999999999998</v>
      </c>
      <c r="W168" s="5">
        <v>0.53035125282101703</v>
      </c>
      <c r="X168" s="8">
        <v>17257</v>
      </c>
      <c r="Y168" s="8">
        <v>9152</v>
      </c>
      <c r="Z168" s="8">
        <v>26422</v>
      </c>
      <c r="AA168" s="8">
        <v>12821</v>
      </c>
      <c r="AB168" s="8">
        <v>11735</v>
      </c>
      <c r="AC168" s="9">
        <v>0.9153</v>
      </c>
      <c r="AD168" s="5">
        <v>0.91529521878168596</v>
      </c>
      <c r="AE168" s="8">
        <v>12779</v>
      </c>
      <c r="AF168" s="8">
        <v>11697</v>
      </c>
    </row>
    <row r="169" spans="1:32" x14ac:dyDescent="0.25">
      <c r="A169" s="21">
        <v>45291</v>
      </c>
      <c r="B169" s="5" t="s">
        <v>160</v>
      </c>
      <c r="C169" s="5" t="s">
        <v>63</v>
      </c>
      <c r="D169" s="8">
        <v>13168</v>
      </c>
      <c r="E169" s="8">
        <v>4217</v>
      </c>
      <c r="F169" s="8">
        <v>8951</v>
      </c>
      <c r="G169" s="8">
        <v>0</v>
      </c>
      <c r="H169" s="8">
        <v>18</v>
      </c>
      <c r="I169" s="8">
        <v>11</v>
      </c>
      <c r="J169" s="8">
        <v>7</v>
      </c>
      <c r="K169" s="8">
        <v>0</v>
      </c>
      <c r="L169" s="8">
        <v>3338</v>
      </c>
      <c r="M169" s="8">
        <v>3643</v>
      </c>
      <c r="N169" s="8">
        <v>0</v>
      </c>
      <c r="O169" s="8">
        <v>6981</v>
      </c>
      <c r="P169" s="8">
        <v>7</v>
      </c>
      <c r="Q169" s="8">
        <v>2</v>
      </c>
      <c r="R169" s="8">
        <v>0</v>
      </c>
      <c r="S169" s="8">
        <v>9</v>
      </c>
      <c r="T169" s="8">
        <v>13186</v>
      </c>
      <c r="U169" s="8">
        <v>6990</v>
      </c>
      <c r="V169" s="9">
        <v>0.53010000000000002</v>
      </c>
      <c r="W169" s="5">
        <v>0.53010768997421498</v>
      </c>
      <c r="X169" s="8">
        <v>13180</v>
      </c>
      <c r="Y169" s="8">
        <v>6987</v>
      </c>
      <c r="Z169" s="8">
        <v>20170</v>
      </c>
      <c r="AA169" s="8">
        <v>10484</v>
      </c>
      <c r="AB169" s="8">
        <v>9476</v>
      </c>
      <c r="AC169" s="9">
        <v>0.90390000000000004</v>
      </c>
      <c r="AD169" s="5">
        <v>0.90385349103395696</v>
      </c>
      <c r="AE169" s="8">
        <v>10548</v>
      </c>
      <c r="AF169" s="8">
        <v>9534</v>
      </c>
    </row>
    <row r="170" spans="1:32" x14ac:dyDescent="0.25">
      <c r="A170" s="21">
        <v>45382</v>
      </c>
      <c r="B170" s="5" t="s">
        <v>161</v>
      </c>
      <c r="C170" s="5" t="s">
        <v>63</v>
      </c>
      <c r="D170" s="8">
        <v>12837</v>
      </c>
      <c r="E170" s="8">
        <v>3867</v>
      </c>
      <c r="F170" s="8">
        <v>8970</v>
      </c>
      <c r="G170" s="8">
        <v>0</v>
      </c>
      <c r="H170" s="8">
        <v>32</v>
      </c>
      <c r="I170" s="8">
        <v>20</v>
      </c>
      <c r="J170" s="8">
        <v>12</v>
      </c>
      <c r="K170" s="8">
        <v>0</v>
      </c>
      <c r="L170" s="8">
        <v>3092</v>
      </c>
      <c r="M170" s="8">
        <v>3657</v>
      </c>
      <c r="N170" s="8">
        <v>0</v>
      </c>
      <c r="O170" s="8">
        <v>6749</v>
      </c>
      <c r="P170" s="8">
        <v>16</v>
      </c>
      <c r="Q170" s="8">
        <v>6</v>
      </c>
      <c r="R170" s="8">
        <v>0</v>
      </c>
      <c r="S170" s="8">
        <v>22</v>
      </c>
      <c r="T170" s="8">
        <v>12869</v>
      </c>
      <c r="U170" s="8">
        <v>6771</v>
      </c>
      <c r="V170" s="9">
        <v>0.52610000000000001</v>
      </c>
      <c r="W170" s="5">
        <v>0.52614810785608801</v>
      </c>
      <c r="X170" s="8">
        <v>12866</v>
      </c>
      <c r="Y170" s="8">
        <v>6769</v>
      </c>
      <c r="Z170" s="8">
        <v>19637</v>
      </c>
      <c r="AA170" s="8">
        <v>11905</v>
      </c>
      <c r="AB170" s="8">
        <v>10845</v>
      </c>
      <c r="AC170" s="9">
        <v>0.91100000000000003</v>
      </c>
      <c r="AD170" s="5">
        <v>0.91096178076438505</v>
      </c>
      <c r="AE170" s="8">
        <v>11954</v>
      </c>
      <c r="AF170" s="8">
        <v>10890</v>
      </c>
    </row>
    <row r="171" spans="1:32" x14ac:dyDescent="0.25">
      <c r="A171" s="21">
        <v>45473</v>
      </c>
      <c r="B171" s="5" t="s">
        <v>162</v>
      </c>
      <c r="C171" s="5" t="s">
        <v>63</v>
      </c>
      <c r="D171" s="8">
        <v>11369</v>
      </c>
      <c r="E171" s="8">
        <v>3286</v>
      </c>
      <c r="F171" s="8">
        <v>8083</v>
      </c>
      <c r="G171" s="8">
        <v>0</v>
      </c>
      <c r="H171" s="8">
        <v>24</v>
      </c>
      <c r="I171" s="8">
        <v>9</v>
      </c>
      <c r="J171" s="8">
        <v>15</v>
      </c>
      <c r="K171" s="8">
        <v>0</v>
      </c>
      <c r="L171" s="8">
        <v>2601</v>
      </c>
      <c r="M171" s="8">
        <v>3158</v>
      </c>
      <c r="N171" s="8">
        <v>0</v>
      </c>
      <c r="O171" s="8">
        <v>5759</v>
      </c>
      <c r="P171" s="8">
        <v>8</v>
      </c>
      <c r="Q171" s="8">
        <v>5</v>
      </c>
      <c r="R171" s="8">
        <v>0</v>
      </c>
      <c r="S171" s="8">
        <v>13</v>
      </c>
      <c r="T171" s="8">
        <v>11393</v>
      </c>
      <c r="U171" s="8">
        <v>5772</v>
      </c>
      <c r="V171" s="9">
        <v>0.50660000000000005</v>
      </c>
      <c r="W171" s="5">
        <v>0.50662687615202295</v>
      </c>
      <c r="X171" s="8">
        <v>11377</v>
      </c>
      <c r="Y171" s="8">
        <v>5764</v>
      </c>
      <c r="Z171" s="8">
        <v>17149</v>
      </c>
      <c r="AA171" s="8">
        <v>10518</v>
      </c>
      <c r="AB171" s="8">
        <v>9741</v>
      </c>
      <c r="AC171" s="9">
        <v>0.92610000000000003</v>
      </c>
      <c r="AD171" s="5">
        <v>0.92612664004563605</v>
      </c>
      <c r="AE171" s="8">
        <v>10569</v>
      </c>
      <c r="AF171" s="8">
        <v>9788</v>
      </c>
    </row>
    <row r="172" spans="1:32" x14ac:dyDescent="0.25">
      <c r="A172" s="21"/>
      <c r="B172" s="5"/>
      <c r="C172" s="22" t="s">
        <v>196</v>
      </c>
      <c r="D172" s="8">
        <v>54626</v>
      </c>
      <c r="E172" s="8">
        <v>17069</v>
      </c>
      <c r="F172" s="8">
        <v>37557</v>
      </c>
      <c r="G172" s="8">
        <v>0</v>
      </c>
      <c r="H172" s="8">
        <v>103</v>
      </c>
      <c r="I172" s="8">
        <v>52</v>
      </c>
      <c r="J172" s="8">
        <v>51</v>
      </c>
      <c r="K172" s="8">
        <v>0</v>
      </c>
      <c r="L172" s="8">
        <v>13693</v>
      </c>
      <c r="M172" s="8">
        <v>14948</v>
      </c>
      <c r="N172" s="8">
        <v>0</v>
      </c>
      <c r="O172" s="8">
        <v>28641</v>
      </c>
      <c r="P172" s="8">
        <v>40</v>
      </c>
      <c r="Q172" s="8">
        <v>17</v>
      </c>
      <c r="R172" s="8">
        <v>0</v>
      </c>
      <c r="S172" s="8">
        <v>57</v>
      </c>
      <c r="T172" s="8">
        <v>54729</v>
      </c>
      <c r="U172" s="8">
        <v>28698</v>
      </c>
      <c r="V172" s="9"/>
      <c r="W172" s="5"/>
      <c r="X172" s="8">
        <v>54680</v>
      </c>
      <c r="Y172" s="8">
        <v>28672</v>
      </c>
      <c r="Z172" s="8">
        <v>83378</v>
      </c>
      <c r="AA172" s="8">
        <v>45728</v>
      </c>
      <c r="AB172" s="8">
        <v>41797</v>
      </c>
      <c r="AC172" s="9">
        <v>3.6562999999999999</v>
      </c>
      <c r="AD172" s="5">
        <v>3.656237130625664</v>
      </c>
      <c r="AE172" s="8">
        <v>45850</v>
      </c>
      <c r="AF172" s="8">
        <v>41909</v>
      </c>
    </row>
    <row r="173" spans="1:32" x14ac:dyDescent="0.25">
      <c r="A173" s="21">
        <v>45199</v>
      </c>
      <c r="B173" s="5" t="s">
        <v>159</v>
      </c>
      <c r="C173" s="5" t="s">
        <v>19</v>
      </c>
      <c r="D173" s="8">
        <v>26903</v>
      </c>
      <c r="E173" s="8">
        <v>10665</v>
      </c>
      <c r="F173" s="8">
        <v>16237</v>
      </c>
      <c r="G173" s="8">
        <v>1</v>
      </c>
      <c r="H173" s="8">
        <v>70</v>
      </c>
      <c r="I173" s="8">
        <v>28</v>
      </c>
      <c r="J173" s="8">
        <v>42</v>
      </c>
      <c r="K173" s="8">
        <v>0</v>
      </c>
      <c r="L173" s="8">
        <v>8487</v>
      </c>
      <c r="M173" s="8">
        <v>5174</v>
      </c>
      <c r="N173" s="8">
        <v>0</v>
      </c>
      <c r="O173" s="8">
        <v>13661</v>
      </c>
      <c r="P173" s="8">
        <v>19</v>
      </c>
      <c r="Q173" s="8">
        <v>7</v>
      </c>
      <c r="R173" s="8">
        <v>0</v>
      </c>
      <c r="S173" s="8">
        <v>26</v>
      </c>
      <c r="T173" s="8">
        <v>26973</v>
      </c>
      <c r="U173" s="8">
        <v>13687</v>
      </c>
      <c r="V173" s="9">
        <v>0.50739999999999996</v>
      </c>
      <c r="W173" s="5">
        <v>0.50743335928521105</v>
      </c>
      <c r="X173" s="8">
        <v>26981</v>
      </c>
      <c r="Y173" s="8">
        <v>13691</v>
      </c>
      <c r="Z173" s="8">
        <v>40668</v>
      </c>
      <c r="AA173" s="8">
        <v>30708</v>
      </c>
      <c r="AB173" s="8">
        <v>24398</v>
      </c>
      <c r="AC173" s="9">
        <v>0.79449999999999998</v>
      </c>
      <c r="AD173" s="5">
        <v>0.79451608701315601</v>
      </c>
      <c r="AE173" s="8">
        <v>30994</v>
      </c>
      <c r="AF173" s="8">
        <v>24625</v>
      </c>
    </row>
    <row r="174" spans="1:32" x14ac:dyDescent="0.25">
      <c r="A174" s="21">
        <v>45291</v>
      </c>
      <c r="B174" s="5" t="s">
        <v>160</v>
      </c>
      <c r="C174" s="5" t="s">
        <v>19</v>
      </c>
      <c r="D174" s="8">
        <v>29914</v>
      </c>
      <c r="E174" s="8">
        <v>12215</v>
      </c>
      <c r="F174" s="8">
        <v>17699</v>
      </c>
      <c r="G174" s="8">
        <v>0</v>
      </c>
      <c r="H174" s="8">
        <v>69</v>
      </c>
      <c r="I174" s="8">
        <v>39</v>
      </c>
      <c r="J174" s="8">
        <v>30</v>
      </c>
      <c r="K174" s="8">
        <v>0</v>
      </c>
      <c r="L174" s="8">
        <v>10011</v>
      </c>
      <c r="M174" s="8">
        <v>6716</v>
      </c>
      <c r="N174" s="8">
        <v>0</v>
      </c>
      <c r="O174" s="8">
        <v>16727</v>
      </c>
      <c r="P174" s="8">
        <v>28</v>
      </c>
      <c r="Q174" s="8">
        <v>5</v>
      </c>
      <c r="R174" s="8">
        <v>0</v>
      </c>
      <c r="S174" s="8">
        <v>33</v>
      </c>
      <c r="T174" s="8">
        <v>29983</v>
      </c>
      <c r="U174" s="8">
        <v>16760</v>
      </c>
      <c r="V174" s="9">
        <v>0.55900000000000005</v>
      </c>
      <c r="W174" s="5">
        <v>0.55898342394023304</v>
      </c>
      <c r="X174" s="8">
        <v>29993</v>
      </c>
      <c r="Y174" s="8">
        <v>16766</v>
      </c>
      <c r="Z174" s="8">
        <v>46753</v>
      </c>
      <c r="AA174" s="8">
        <v>34231</v>
      </c>
      <c r="AB174" s="8">
        <v>30142</v>
      </c>
      <c r="AC174" s="9">
        <v>0.88049999999999995</v>
      </c>
      <c r="AD174" s="5">
        <v>0.88054687271771204</v>
      </c>
      <c r="AE174" s="8">
        <v>34499</v>
      </c>
      <c r="AF174" s="8">
        <v>30378</v>
      </c>
    </row>
    <row r="175" spans="1:32" x14ac:dyDescent="0.25">
      <c r="A175" s="21">
        <v>45382</v>
      </c>
      <c r="B175" s="5" t="s">
        <v>161</v>
      </c>
      <c r="C175" s="5" t="s">
        <v>19</v>
      </c>
      <c r="D175" s="8">
        <v>35989</v>
      </c>
      <c r="E175" s="8">
        <v>13465</v>
      </c>
      <c r="F175" s="8">
        <v>22524</v>
      </c>
      <c r="G175" s="8">
        <v>0</v>
      </c>
      <c r="H175" s="8">
        <v>59</v>
      </c>
      <c r="I175" s="8">
        <v>29</v>
      </c>
      <c r="J175" s="8">
        <v>30</v>
      </c>
      <c r="K175" s="8">
        <v>0</v>
      </c>
      <c r="L175" s="8">
        <v>10671</v>
      </c>
      <c r="M175" s="8">
        <v>8537</v>
      </c>
      <c r="N175" s="8">
        <v>0</v>
      </c>
      <c r="O175" s="8">
        <v>19208</v>
      </c>
      <c r="P175" s="8">
        <v>22</v>
      </c>
      <c r="Q175" s="8">
        <v>5</v>
      </c>
      <c r="R175" s="8">
        <v>0</v>
      </c>
      <c r="S175" s="8">
        <v>27</v>
      </c>
      <c r="T175" s="8">
        <v>36048</v>
      </c>
      <c r="U175" s="8">
        <v>19235</v>
      </c>
      <c r="V175" s="9">
        <v>0.53359999999999996</v>
      </c>
      <c r="W175" s="5">
        <v>0.53359409675987601</v>
      </c>
      <c r="X175" s="8">
        <v>36055</v>
      </c>
      <c r="Y175" s="8">
        <v>19239</v>
      </c>
      <c r="Z175" s="8">
        <v>55290</v>
      </c>
      <c r="AA175" s="8">
        <v>41441</v>
      </c>
      <c r="AB175" s="8">
        <v>35596</v>
      </c>
      <c r="AC175" s="9">
        <v>0.85899999999999999</v>
      </c>
      <c r="AD175" s="5">
        <v>0.85895610627156704</v>
      </c>
      <c r="AE175" s="8">
        <v>41594</v>
      </c>
      <c r="AF175" s="8">
        <v>35727</v>
      </c>
    </row>
    <row r="176" spans="1:32" x14ac:dyDescent="0.25">
      <c r="A176" s="21">
        <v>45473</v>
      </c>
      <c r="B176" s="5" t="s">
        <v>162</v>
      </c>
      <c r="C176" s="5" t="s">
        <v>19</v>
      </c>
      <c r="D176" s="8">
        <v>34443</v>
      </c>
      <c r="E176" s="8">
        <v>14205</v>
      </c>
      <c r="F176" s="8">
        <v>20236</v>
      </c>
      <c r="G176" s="8">
        <v>2</v>
      </c>
      <c r="H176" s="8">
        <v>56</v>
      </c>
      <c r="I176" s="8">
        <v>35</v>
      </c>
      <c r="J176" s="8">
        <v>21</v>
      </c>
      <c r="K176" s="8">
        <v>0</v>
      </c>
      <c r="L176" s="8">
        <v>11560</v>
      </c>
      <c r="M176" s="8">
        <v>7872</v>
      </c>
      <c r="N176" s="8">
        <v>0</v>
      </c>
      <c r="O176" s="8">
        <v>19432</v>
      </c>
      <c r="P176" s="8">
        <v>26</v>
      </c>
      <c r="Q176" s="8">
        <v>6</v>
      </c>
      <c r="R176" s="8">
        <v>0</v>
      </c>
      <c r="S176" s="8">
        <v>32</v>
      </c>
      <c r="T176" s="8">
        <v>34499</v>
      </c>
      <c r="U176" s="8">
        <v>19464</v>
      </c>
      <c r="V176" s="9">
        <v>0.56420000000000003</v>
      </c>
      <c r="W176" s="5">
        <v>0.56419026638453296</v>
      </c>
      <c r="X176" s="8">
        <v>34506</v>
      </c>
      <c r="Y176" s="8">
        <v>19468</v>
      </c>
      <c r="Z176" s="8">
        <v>53970</v>
      </c>
      <c r="AA176" s="8">
        <v>38528</v>
      </c>
      <c r="AB176" s="8">
        <v>33230</v>
      </c>
      <c r="AC176" s="9">
        <v>0.86250000000000004</v>
      </c>
      <c r="AD176" s="5">
        <v>0.86248961794019896</v>
      </c>
      <c r="AE176" s="8">
        <v>38652</v>
      </c>
      <c r="AF176" s="8">
        <v>33337</v>
      </c>
    </row>
    <row r="177" spans="1:32" x14ac:dyDescent="0.25">
      <c r="A177" s="21"/>
      <c r="B177" s="5"/>
      <c r="C177" s="22" t="s">
        <v>197</v>
      </c>
      <c r="D177" s="8">
        <v>127249</v>
      </c>
      <c r="E177" s="8">
        <v>50550</v>
      </c>
      <c r="F177" s="8">
        <v>76696</v>
      </c>
      <c r="G177" s="8">
        <v>3</v>
      </c>
      <c r="H177" s="8">
        <v>254</v>
      </c>
      <c r="I177" s="8">
        <v>131</v>
      </c>
      <c r="J177" s="8">
        <v>123</v>
      </c>
      <c r="K177" s="8">
        <v>0</v>
      </c>
      <c r="L177" s="8">
        <v>40729</v>
      </c>
      <c r="M177" s="8">
        <v>28299</v>
      </c>
      <c r="N177" s="8">
        <v>0</v>
      </c>
      <c r="O177" s="8">
        <v>69028</v>
      </c>
      <c r="P177" s="8">
        <v>95</v>
      </c>
      <c r="Q177" s="8">
        <v>23</v>
      </c>
      <c r="R177" s="8">
        <v>0</v>
      </c>
      <c r="S177" s="8">
        <v>118</v>
      </c>
      <c r="T177" s="8">
        <v>127503</v>
      </c>
      <c r="U177" s="8">
        <v>69146</v>
      </c>
      <c r="V177" s="9"/>
      <c r="W177" s="5"/>
      <c r="X177" s="8">
        <v>127535</v>
      </c>
      <c r="Y177" s="8">
        <v>69164</v>
      </c>
      <c r="Z177" s="8">
        <v>196681</v>
      </c>
      <c r="AA177" s="8">
        <v>144908</v>
      </c>
      <c r="AB177" s="8">
        <v>123366</v>
      </c>
      <c r="AC177" s="9">
        <v>3.3964999999999996</v>
      </c>
      <c r="AD177" s="5">
        <v>3.3965086839426344</v>
      </c>
      <c r="AE177" s="8">
        <v>145739</v>
      </c>
      <c r="AF177" s="8">
        <v>124067</v>
      </c>
    </row>
    <row r="178" spans="1:32" x14ac:dyDescent="0.25">
      <c r="A178" s="21">
        <v>45199</v>
      </c>
      <c r="B178" s="5" t="s">
        <v>159</v>
      </c>
      <c r="C178" s="5" t="s">
        <v>56</v>
      </c>
      <c r="D178" s="8">
        <v>13699</v>
      </c>
      <c r="E178" s="8">
        <v>2848</v>
      </c>
      <c r="F178" s="8">
        <v>10851</v>
      </c>
      <c r="G178" s="8">
        <v>0</v>
      </c>
      <c r="H178" s="8">
        <v>14</v>
      </c>
      <c r="I178" s="8">
        <v>5</v>
      </c>
      <c r="J178" s="8">
        <v>9</v>
      </c>
      <c r="K178" s="8">
        <v>0</v>
      </c>
      <c r="L178" s="8">
        <v>2794</v>
      </c>
      <c r="M178" s="8">
        <v>3515</v>
      </c>
      <c r="N178" s="8">
        <v>0</v>
      </c>
      <c r="O178" s="8">
        <v>6309</v>
      </c>
      <c r="P178" s="8">
        <v>3</v>
      </c>
      <c r="Q178" s="8">
        <v>2</v>
      </c>
      <c r="R178" s="8">
        <v>0</v>
      </c>
      <c r="S178" s="8">
        <v>5</v>
      </c>
      <c r="T178" s="8">
        <v>13713</v>
      </c>
      <c r="U178" s="8">
        <v>6314</v>
      </c>
      <c r="V178" s="9">
        <v>0.46039999999999998</v>
      </c>
      <c r="W178" s="5">
        <v>0.46043899948953498</v>
      </c>
      <c r="X178" s="8">
        <v>13717</v>
      </c>
      <c r="Y178" s="8">
        <v>6316</v>
      </c>
      <c r="Z178" s="8">
        <v>20031</v>
      </c>
      <c r="AA178" s="8">
        <v>22906</v>
      </c>
      <c r="AB178" s="8">
        <v>20343</v>
      </c>
      <c r="AC178" s="9">
        <v>0.8881</v>
      </c>
      <c r="AD178" s="5">
        <v>0.88810791932244804</v>
      </c>
      <c r="AE178" s="8">
        <v>22987</v>
      </c>
      <c r="AF178" s="8">
        <v>20415</v>
      </c>
    </row>
    <row r="179" spans="1:32" x14ac:dyDescent="0.25">
      <c r="A179" s="21">
        <v>45291</v>
      </c>
      <c r="B179" s="5" t="s">
        <v>160</v>
      </c>
      <c r="C179" s="5" t="s">
        <v>56</v>
      </c>
      <c r="D179" s="8">
        <v>15288</v>
      </c>
      <c r="E179" s="8">
        <v>3119</v>
      </c>
      <c r="F179" s="8">
        <v>12169</v>
      </c>
      <c r="G179" s="8">
        <v>0</v>
      </c>
      <c r="H179" s="8">
        <v>14</v>
      </c>
      <c r="I179" s="8">
        <v>5</v>
      </c>
      <c r="J179" s="8">
        <v>9</v>
      </c>
      <c r="K179" s="8">
        <v>0</v>
      </c>
      <c r="L179" s="8">
        <v>3038</v>
      </c>
      <c r="M179" s="8">
        <v>3866</v>
      </c>
      <c r="N179" s="8">
        <v>0</v>
      </c>
      <c r="O179" s="8">
        <v>6904</v>
      </c>
      <c r="P179" s="8">
        <v>5</v>
      </c>
      <c r="Q179" s="8">
        <v>3</v>
      </c>
      <c r="R179" s="8">
        <v>0</v>
      </c>
      <c r="S179" s="8">
        <v>8</v>
      </c>
      <c r="T179" s="8">
        <v>15302</v>
      </c>
      <c r="U179" s="8">
        <v>6912</v>
      </c>
      <c r="V179" s="9">
        <v>0.45169999999999999</v>
      </c>
      <c r="W179" s="5">
        <v>0.45170565939092899</v>
      </c>
      <c r="X179" s="8">
        <v>15307</v>
      </c>
      <c r="Y179" s="8">
        <v>6914</v>
      </c>
      <c r="Z179" s="8">
        <v>22219</v>
      </c>
      <c r="AA179" s="8">
        <v>36806</v>
      </c>
      <c r="AB179" s="8">
        <v>35860</v>
      </c>
      <c r="AC179" s="9">
        <v>0.97430000000000005</v>
      </c>
      <c r="AD179" s="5">
        <v>0.97429766885833802</v>
      </c>
      <c r="AE179" s="8">
        <v>37030</v>
      </c>
      <c r="AF179" s="8">
        <v>36078</v>
      </c>
    </row>
    <row r="180" spans="1:32" x14ac:dyDescent="0.25">
      <c r="A180" s="21">
        <v>45382</v>
      </c>
      <c r="B180" s="5" t="s">
        <v>161</v>
      </c>
      <c r="C180" s="5" t="s">
        <v>56</v>
      </c>
      <c r="D180" s="8">
        <v>14743</v>
      </c>
      <c r="E180" s="8">
        <v>2727</v>
      </c>
      <c r="F180" s="8">
        <v>12016</v>
      </c>
      <c r="G180" s="8">
        <v>0</v>
      </c>
      <c r="H180" s="8">
        <v>16</v>
      </c>
      <c r="I180" s="8">
        <v>4</v>
      </c>
      <c r="J180" s="8">
        <v>12</v>
      </c>
      <c r="K180" s="8">
        <v>0</v>
      </c>
      <c r="L180" s="8">
        <v>2673</v>
      </c>
      <c r="M180" s="8">
        <v>3854</v>
      </c>
      <c r="N180" s="8">
        <v>0</v>
      </c>
      <c r="O180" s="8">
        <v>6527</v>
      </c>
      <c r="P180" s="8">
        <v>4</v>
      </c>
      <c r="Q180" s="8">
        <v>4</v>
      </c>
      <c r="R180" s="8">
        <v>0</v>
      </c>
      <c r="S180" s="8">
        <v>8</v>
      </c>
      <c r="T180" s="8">
        <v>14759</v>
      </c>
      <c r="U180" s="8">
        <v>6535</v>
      </c>
      <c r="V180" s="9">
        <v>0.44280000000000003</v>
      </c>
      <c r="W180" s="5">
        <v>0.442780676197574</v>
      </c>
      <c r="X180" s="8">
        <v>14765</v>
      </c>
      <c r="Y180" s="8">
        <v>6538</v>
      </c>
      <c r="Z180" s="8">
        <v>21300</v>
      </c>
      <c r="AA180" s="8">
        <v>33205</v>
      </c>
      <c r="AB180" s="8">
        <v>32340</v>
      </c>
      <c r="AC180" s="9">
        <v>0.97389999999999999</v>
      </c>
      <c r="AD180" s="5">
        <v>0.97394970636952305</v>
      </c>
      <c r="AE180" s="8">
        <v>33305</v>
      </c>
      <c r="AF180" s="8">
        <v>32437</v>
      </c>
    </row>
    <row r="181" spans="1:32" x14ac:dyDescent="0.25">
      <c r="A181" s="21">
        <v>45473</v>
      </c>
      <c r="B181" s="5" t="s">
        <v>162</v>
      </c>
      <c r="C181" s="5" t="s">
        <v>56</v>
      </c>
      <c r="D181" s="8">
        <v>19288</v>
      </c>
      <c r="E181" s="8">
        <v>3391</v>
      </c>
      <c r="F181" s="8">
        <v>15897</v>
      </c>
      <c r="G181" s="8">
        <v>0</v>
      </c>
      <c r="H181" s="8">
        <v>36</v>
      </c>
      <c r="I181" s="8">
        <v>10</v>
      </c>
      <c r="J181" s="8">
        <v>26</v>
      </c>
      <c r="K181" s="8">
        <v>0</v>
      </c>
      <c r="L181" s="8">
        <v>3305</v>
      </c>
      <c r="M181" s="8">
        <v>5102</v>
      </c>
      <c r="N181" s="8">
        <v>0</v>
      </c>
      <c r="O181" s="8">
        <v>8407</v>
      </c>
      <c r="P181" s="8">
        <v>10</v>
      </c>
      <c r="Q181" s="8">
        <v>4</v>
      </c>
      <c r="R181" s="8">
        <v>0</v>
      </c>
      <c r="S181" s="8">
        <v>14</v>
      </c>
      <c r="T181" s="8">
        <v>19324</v>
      </c>
      <c r="U181" s="8">
        <v>8421</v>
      </c>
      <c r="V181" s="9">
        <v>0.43580000000000002</v>
      </c>
      <c r="W181" s="5">
        <v>0.43577934175118999</v>
      </c>
      <c r="X181" s="8">
        <v>19331</v>
      </c>
      <c r="Y181" s="8">
        <v>8424</v>
      </c>
      <c r="Z181" s="8">
        <v>27752</v>
      </c>
      <c r="AA181" s="8">
        <v>34531</v>
      </c>
      <c r="AB181" s="8">
        <v>33578</v>
      </c>
      <c r="AC181" s="9">
        <v>0.97240000000000004</v>
      </c>
      <c r="AD181" s="5">
        <v>0.97240161014740401</v>
      </c>
      <c r="AE181" s="8">
        <v>34655</v>
      </c>
      <c r="AF181" s="8">
        <v>33699</v>
      </c>
    </row>
    <row r="182" spans="1:32" x14ac:dyDescent="0.25">
      <c r="A182" s="21"/>
      <c r="B182" s="5"/>
      <c r="C182" s="22" t="s">
        <v>198</v>
      </c>
      <c r="D182" s="8">
        <v>63018</v>
      </c>
      <c r="E182" s="8">
        <v>12085</v>
      </c>
      <c r="F182" s="8">
        <v>50933</v>
      </c>
      <c r="G182" s="8">
        <v>0</v>
      </c>
      <c r="H182" s="8">
        <v>80</v>
      </c>
      <c r="I182" s="8">
        <v>24</v>
      </c>
      <c r="J182" s="8">
        <v>56</v>
      </c>
      <c r="K182" s="8">
        <v>0</v>
      </c>
      <c r="L182" s="8">
        <v>11810</v>
      </c>
      <c r="M182" s="8">
        <v>16337</v>
      </c>
      <c r="N182" s="8">
        <v>0</v>
      </c>
      <c r="O182" s="8">
        <v>28147</v>
      </c>
      <c r="P182" s="8">
        <v>22</v>
      </c>
      <c r="Q182" s="8">
        <v>13</v>
      </c>
      <c r="R182" s="8">
        <v>0</v>
      </c>
      <c r="S182" s="8">
        <v>35</v>
      </c>
      <c r="T182" s="8">
        <v>63098</v>
      </c>
      <c r="U182" s="8">
        <v>28182</v>
      </c>
      <c r="V182" s="9"/>
      <c r="W182" s="5"/>
      <c r="X182" s="8">
        <v>63120</v>
      </c>
      <c r="Y182" s="8">
        <v>28192</v>
      </c>
      <c r="Z182" s="8">
        <v>91302</v>
      </c>
      <c r="AA182" s="8">
        <v>127448</v>
      </c>
      <c r="AB182" s="8">
        <v>122121</v>
      </c>
      <c r="AC182" s="9">
        <v>3.8087</v>
      </c>
      <c r="AD182" s="5">
        <v>3.808756904697713</v>
      </c>
      <c r="AE182" s="8">
        <v>127977</v>
      </c>
      <c r="AF182" s="8">
        <v>122629</v>
      </c>
    </row>
    <row r="183" spans="1:32" x14ac:dyDescent="0.25">
      <c r="A183" s="21">
        <v>45199</v>
      </c>
      <c r="B183" s="5" t="s">
        <v>159</v>
      </c>
      <c r="C183" s="5" t="s">
        <v>43</v>
      </c>
      <c r="D183" s="8">
        <v>8716</v>
      </c>
      <c r="E183" s="8">
        <v>2147</v>
      </c>
      <c r="F183" s="8">
        <v>6569</v>
      </c>
      <c r="G183" s="8">
        <v>0</v>
      </c>
      <c r="H183" s="8">
        <v>30</v>
      </c>
      <c r="I183" s="8">
        <v>15</v>
      </c>
      <c r="J183" s="8">
        <v>15</v>
      </c>
      <c r="K183" s="8">
        <v>0</v>
      </c>
      <c r="L183" s="8">
        <v>1805</v>
      </c>
      <c r="M183" s="8">
        <v>2994</v>
      </c>
      <c r="N183" s="8">
        <v>0</v>
      </c>
      <c r="O183" s="8">
        <v>4799</v>
      </c>
      <c r="P183" s="8">
        <v>11</v>
      </c>
      <c r="Q183" s="8">
        <v>11</v>
      </c>
      <c r="R183" s="8">
        <v>0</v>
      </c>
      <c r="S183" s="8">
        <v>22</v>
      </c>
      <c r="T183" s="8">
        <v>8746</v>
      </c>
      <c r="U183" s="8">
        <v>4821</v>
      </c>
      <c r="V183" s="9">
        <v>0.55120000000000002</v>
      </c>
      <c r="W183" s="5">
        <v>0.55122341641893402</v>
      </c>
      <c r="X183" s="8">
        <v>8763</v>
      </c>
      <c r="Y183" s="8">
        <v>4830</v>
      </c>
      <c r="Z183" s="8">
        <v>13584</v>
      </c>
      <c r="AA183" s="8">
        <v>11541</v>
      </c>
      <c r="AB183" s="8">
        <v>11279</v>
      </c>
      <c r="AC183" s="9">
        <v>0.97729999999999995</v>
      </c>
      <c r="AD183" s="5">
        <v>0.97729832770123903</v>
      </c>
      <c r="AE183" s="8">
        <v>11707</v>
      </c>
      <c r="AF183" s="8">
        <v>11441</v>
      </c>
    </row>
    <row r="184" spans="1:32" x14ac:dyDescent="0.25">
      <c r="A184" s="21">
        <v>45291</v>
      </c>
      <c r="B184" s="5" t="s">
        <v>160</v>
      </c>
      <c r="C184" s="5" t="s">
        <v>43</v>
      </c>
      <c r="D184" s="8">
        <v>8010</v>
      </c>
      <c r="E184" s="8">
        <v>1813</v>
      </c>
      <c r="F184" s="8">
        <v>6197</v>
      </c>
      <c r="G184" s="8">
        <v>0</v>
      </c>
      <c r="H184" s="8">
        <v>32</v>
      </c>
      <c r="I184" s="8">
        <v>15</v>
      </c>
      <c r="J184" s="8">
        <v>17</v>
      </c>
      <c r="K184" s="8">
        <v>0</v>
      </c>
      <c r="L184" s="8">
        <v>1536</v>
      </c>
      <c r="M184" s="8">
        <v>2821</v>
      </c>
      <c r="N184" s="8">
        <v>0</v>
      </c>
      <c r="O184" s="8">
        <v>4357</v>
      </c>
      <c r="P184" s="8">
        <v>5</v>
      </c>
      <c r="Q184" s="8">
        <v>13</v>
      </c>
      <c r="R184" s="8">
        <v>0</v>
      </c>
      <c r="S184" s="8">
        <v>18</v>
      </c>
      <c r="T184" s="8">
        <v>8042</v>
      </c>
      <c r="U184" s="8">
        <v>4375</v>
      </c>
      <c r="V184" s="9">
        <v>0.54400000000000004</v>
      </c>
      <c r="W184" s="5">
        <v>0.54401890077095205</v>
      </c>
      <c r="X184" s="8">
        <v>8057</v>
      </c>
      <c r="Y184" s="8">
        <v>4383</v>
      </c>
      <c r="Z184" s="8">
        <v>12432</v>
      </c>
      <c r="AA184" s="8">
        <v>9862</v>
      </c>
      <c r="AB184" s="8">
        <v>9532</v>
      </c>
      <c r="AC184" s="9">
        <v>0.96650000000000003</v>
      </c>
      <c r="AD184" s="5">
        <v>0.96653822754005303</v>
      </c>
      <c r="AE184" s="8">
        <v>9941</v>
      </c>
      <c r="AF184" s="8">
        <v>9608</v>
      </c>
    </row>
    <row r="185" spans="1:32" x14ac:dyDescent="0.25">
      <c r="A185" s="21">
        <v>45382</v>
      </c>
      <c r="B185" s="5" t="s">
        <v>161</v>
      </c>
      <c r="C185" s="5" t="s">
        <v>43</v>
      </c>
      <c r="D185" s="8">
        <v>8550</v>
      </c>
      <c r="E185" s="8">
        <v>1865</v>
      </c>
      <c r="F185" s="8">
        <v>6685</v>
      </c>
      <c r="G185" s="8">
        <v>0</v>
      </c>
      <c r="H185" s="8">
        <v>23</v>
      </c>
      <c r="I185" s="8">
        <v>9</v>
      </c>
      <c r="J185" s="8">
        <v>14</v>
      </c>
      <c r="K185" s="8">
        <v>0</v>
      </c>
      <c r="L185" s="8">
        <v>1602</v>
      </c>
      <c r="M185" s="8">
        <v>3054</v>
      </c>
      <c r="N185" s="8">
        <v>0</v>
      </c>
      <c r="O185" s="8">
        <v>4656</v>
      </c>
      <c r="P185" s="8">
        <v>3</v>
      </c>
      <c r="Q185" s="8">
        <v>6</v>
      </c>
      <c r="R185" s="8">
        <v>0</v>
      </c>
      <c r="S185" s="8">
        <v>9</v>
      </c>
      <c r="T185" s="8">
        <v>8573</v>
      </c>
      <c r="U185" s="8">
        <v>4665</v>
      </c>
      <c r="V185" s="9">
        <v>0.54420000000000002</v>
      </c>
      <c r="W185" s="5">
        <v>0.54415023912282701</v>
      </c>
      <c r="X185" s="8">
        <v>8583</v>
      </c>
      <c r="Y185" s="8">
        <v>4670</v>
      </c>
      <c r="Z185" s="8">
        <v>13248</v>
      </c>
      <c r="AA185" s="8">
        <v>10097</v>
      </c>
      <c r="AB185" s="8">
        <v>9848</v>
      </c>
      <c r="AC185" s="9">
        <v>0.97529999999999994</v>
      </c>
      <c r="AD185" s="5">
        <v>0.97533920966623799</v>
      </c>
      <c r="AE185" s="8">
        <v>10170</v>
      </c>
      <c r="AF185" s="8">
        <v>9919</v>
      </c>
    </row>
    <row r="186" spans="1:32" x14ac:dyDescent="0.25">
      <c r="A186" s="21">
        <v>45473</v>
      </c>
      <c r="B186" s="5" t="s">
        <v>162</v>
      </c>
      <c r="C186" s="5" t="s">
        <v>43</v>
      </c>
      <c r="D186" s="8">
        <v>8666</v>
      </c>
      <c r="E186" s="8">
        <v>1887</v>
      </c>
      <c r="F186" s="8">
        <v>6779</v>
      </c>
      <c r="G186" s="8">
        <v>0</v>
      </c>
      <c r="H186" s="8">
        <v>32</v>
      </c>
      <c r="I186" s="8">
        <v>12</v>
      </c>
      <c r="J186" s="8">
        <v>20</v>
      </c>
      <c r="K186" s="8">
        <v>0</v>
      </c>
      <c r="L186" s="8">
        <v>1621</v>
      </c>
      <c r="M186" s="8">
        <v>3185</v>
      </c>
      <c r="N186" s="8">
        <v>0</v>
      </c>
      <c r="O186" s="8">
        <v>4806</v>
      </c>
      <c r="P186" s="8">
        <v>7</v>
      </c>
      <c r="Q186" s="8">
        <v>10</v>
      </c>
      <c r="R186" s="8">
        <v>0</v>
      </c>
      <c r="S186" s="8">
        <v>17</v>
      </c>
      <c r="T186" s="8">
        <v>8698</v>
      </c>
      <c r="U186" s="8">
        <v>4823</v>
      </c>
      <c r="V186" s="9">
        <v>0.55449999999999999</v>
      </c>
      <c r="W186" s="5">
        <v>0.55449528627270595</v>
      </c>
      <c r="X186" s="8">
        <v>8707</v>
      </c>
      <c r="Y186" s="8">
        <v>4828</v>
      </c>
      <c r="Z186" s="8">
        <v>13530</v>
      </c>
      <c r="AA186" s="8">
        <v>9450</v>
      </c>
      <c r="AB186" s="8">
        <v>9198</v>
      </c>
      <c r="AC186" s="9">
        <v>0.97330000000000005</v>
      </c>
      <c r="AD186" s="5">
        <v>0.97333333333333305</v>
      </c>
      <c r="AE186" s="8">
        <v>9514</v>
      </c>
      <c r="AF186" s="8">
        <v>9260</v>
      </c>
    </row>
    <row r="187" spans="1:32" x14ac:dyDescent="0.25">
      <c r="A187" s="21"/>
      <c r="B187" s="5"/>
      <c r="C187" s="22" t="s">
        <v>199</v>
      </c>
      <c r="D187" s="8">
        <v>33942</v>
      </c>
      <c r="E187" s="8">
        <v>7712</v>
      </c>
      <c r="F187" s="8">
        <v>26230</v>
      </c>
      <c r="G187" s="8">
        <v>0</v>
      </c>
      <c r="H187" s="8">
        <v>117</v>
      </c>
      <c r="I187" s="8">
        <v>51</v>
      </c>
      <c r="J187" s="8">
        <v>66</v>
      </c>
      <c r="K187" s="8">
        <v>0</v>
      </c>
      <c r="L187" s="8">
        <v>6564</v>
      </c>
      <c r="M187" s="8">
        <v>12054</v>
      </c>
      <c r="N187" s="8">
        <v>0</v>
      </c>
      <c r="O187" s="8">
        <v>18618</v>
      </c>
      <c r="P187" s="8">
        <v>26</v>
      </c>
      <c r="Q187" s="8">
        <v>40</v>
      </c>
      <c r="R187" s="8">
        <v>0</v>
      </c>
      <c r="S187" s="8">
        <v>66</v>
      </c>
      <c r="T187" s="8">
        <v>34059</v>
      </c>
      <c r="U187" s="8">
        <v>18684</v>
      </c>
      <c r="V187" s="9"/>
      <c r="W187" s="5"/>
      <c r="X187" s="8">
        <v>34110</v>
      </c>
      <c r="Y187" s="8">
        <v>18711</v>
      </c>
      <c r="Z187" s="8">
        <v>52794</v>
      </c>
      <c r="AA187" s="8">
        <v>40950</v>
      </c>
      <c r="AB187" s="8">
        <v>39857</v>
      </c>
      <c r="AC187" s="9">
        <v>3.8923999999999999</v>
      </c>
      <c r="AD187" s="5">
        <v>3.8925090982408634</v>
      </c>
      <c r="AE187" s="8">
        <v>41332</v>
      </c>
      <c r="AF187" s="8">
        <v>40228</v>
      </c>
    </row>
    <row r="188" spans="1:32" x14ac:dyDescent="0.25">
      <c r="A188" s="21">
        <v>45199</v>
      </c>
      <c r="B188" s="5" t="s">
        <v>159</v>
      </c>
      <c r="C188" s="5" t="s">
        <v>64</v>
      </c>
      <c r="D188" s="8">
        <v>8092</v>
      </c>
      <c r="E188" s="8">
        <v>2581</v>
      </c>
      <c r="F188" s="8">
        <v>5511</v>
      </c>
      <c r="G188" s="8">
        <v>0</v>
      </c>
      <c r="H188" s="8">
        <v>19</v>
      </c>
      <c r="I188" s="8">
        <v>6</v>
      </c>
      <c r="J188" s="8">
        <v>13</v>
      </c>
      <c r="K188" s="8">
        <v>0</v>
      </c>
      <c r="L188" s="8">
        <v>2034</v>
      </c>
      <c r="M188" s="8">
        <v>1569</v>
      </c>
      <c r="N188" s="8">
        <v>0</v>
      </c>
      <c r="O188" s="8">
        <v>3603</v>
      </c>
      <c r="P188" s="8">
        <v>6</v>
      </c>
      <c r="Q188" s="8">
        <v>4</v>
      </c>
      <c r="R188" s="8">
        <v>0</v>
      </c>
      <c r="S188" s="8">
        <v>10</v>
      </c>
      <c r="T188" s="8">
        <v>8111</v>
      </c>
      <c r="U188" s="8">
        <v>3613</v>
      </c>
      <c r="V188" s="9">
        <v>0.44540000000000002</v>
      </c>
      <c r="W188" s="5">
        <v>0.445444458143262</v>
      </c>
      <c r="X188" s="8">
        <v>8101</v>
      </c>
      <c r="Y188" s="8">
        <v>3609</v>
      </c>
      <c r="Z188" s="8">
        <v>11714</v>
      </c>
      <c r="AA188" s="8">
        <v>16905</v>
      </c>
      <c r="AB188" s="8">
        <v>16143</v>
      </c>
      <c r="AC188" s="9">
        <v>0.95489999999999997</v>
      </c>
      <c r="AD188" s="5">
        <v>0.95492457852706303</v>
      </c>
      <c r="AE188" s="8">
        <v>16963</v>
      </c>
      <c r="AF188" s="8">
        <v>16198</v>
      </c>
    </row>
    <row r="189" spans="1:32" x14ac:dyDescent="0.25">
      <c r="A189" s="21">
        <v>45291</v>
      </c>
      <c r="B189" s="5" t="s">
        <v>160</v>
      </c>
      <c r="C189" s="5" t="s">
        <v>64</v>
      </c>
      <c r="D189" s="8">
        <v>11842</v>
      </c>
      <c r="E189" s="8">
        <v>3459</v>
      </c>
      <c r="F189" s="8">
        <v>8383</v>
      </c>
      <c r="G189" s="8">
        <v>0</v>
      </c>
      <c r="H189" s="8">
        <v>34</v>
      </c>
      <c r="I189" s="8">
        <v>16</v>
      </c>
      <c r="J189" s="8">
        <v>18</v>
      </c>
      <c r="K189" s="8">
        <v>0</v>
      </c>
      <c r="L189" s="8">
        <v>2708</v>
      </c>
      <c r="M189" s="8">
        <v>2064</v>
      </c>
      <c r="N189" s="8">
        <v>0</v>
      </c>
      <c r="O189" s="8">
        <v>4772</v>
      </c>
      <c r="P189" s="8">
        <v>12</v>
      </c>
      <c r="Q189" s="8">
        <v>6</v>
      </c>
      <c r="R189" s="8">
        <v>0</v>
      </c>
      <c r="S189" s="8">
        <v>18</v>
      </c>
      <c r="T189" s="8">
        <v>11876</v>
      </c>
      <c r="U189" s="8">
        <v>4790</v>
      </c>
      <c r="V189" s="9">
        <v>0.40329999999999999</v>
      </c>
      <c r="W189" s="5">
        <v>0.40333445604580698</v>
      </c>
      <c r="X189" s="8">
        <v>11874</v>
      </c>
      <c r="Y189" s="8">
        <v>4789</v>
      </c>
      <c r="Z189" s="8">
        <v>16664</v>
      </c>
      <c r="AA189" s="8">
        <v>15977</v>
      </c>
      <c r="AB189" s="8">
        <v>14663</v>
      </c>
      <c r="AC189" s="9">
        <v>0.91779999999999995</v>
      </c>
      <c r="AD189" s="5">
        <v>0.917756775364587</v>
      </c>
      <c r="AE189" s="8">
        <v>16092</v>
      </c>
      <c r="AF189" s="8">
        <v>14769</v>
      </c>
    </row>
    <row r="190" spans="1:32" x14ac:dyDescent="0.25">
      <c r="A190" s="21">
        <v>45382</v>
      </c>
      <c r="B190" s="5" t="s">
        <v>161</v>
      </c>
      <c r="C190" s="5" t="s">
        <v>64</v>
      </c>
      <c r="D190" s="8">
        <v>5209</v>
      </c>
      <c r="E190" s="8">
        <v>103</v>
      </c>
      <c r="F190" s="8">
        <v>5106</v>
      </c>
      <c r="G190" s="8">
        <v>0</v>
      </c>
      <c r="H190" s="8">
        <v>1</v>
      </c>
      <c r="I190" s="8">
        <v>0</v>
      </c>
      <c r="J190" s="8">
        <v>1</v>
      </c>
      <c r="K190" s="8">
        <v>0</v>
      </c>
      <c r="L190" s="8">
        <v>58</v>
      </c>
      <c r="M190" s="8">
        <v>4335</v>
      </c>
      <c r="N190" s="8">
        <v>0</v>
      </c>
      <c r="O190" s="8">
        <v>4393</v>
      </c>
      <c r="P190" s="8">
        <v>0</v>
      </c>
      <c r="Q190" s="8">
        <v>0</v>
      </c>
      <c r="R190" s="8">
        <v>0</v>
      </c>
      <c r="S190" s="8">
        <v>0</v>
      </c>
      <c r="T190" s="8">
        <v>5210</v>
      </c>
      <c r="U190" s="8">
        <v>4393</v>
      </c>
      <c r="V190" s="9">
        <v>0.84319999999999995</v>
      </c>
      <c r="W190" s="5">
        <v>0.84318618042226501</v>
      </c>
      <c r="X190" s="8">
        <v>10548</v>
      </c>
      <c r="Y190" s="8">
        <v>8894</v>
      </c>
      <c r="Z190" s="8">
        <v>14941</v>
      </c>
      <c r="AA190" s="8">
        <v>17093</v>
      </c>
      <c r="AB190" s="8">
        <v>16053</v>
      </c>
      <c r="AC190" s="9">
        <v>0.93920000000000003</v>
      </c>
      <c r="AD190" s="5">
        <v>0.93915637980459798</v>
      </c>
      <c r="AE190" s="8">
        <v>17226</v>
      </c>
      <c r="AF190" s="8">
        <v>16178</v>
      </c>
    </row>
    <row r="191" spans="1:32" x14ac:dyDescent="0.25">
      <c r="A191" s="21">
        <v>45473</v>
      </c>
      <c r="B191" s="5" t="s">
        <v>162</v>
      </c>
      <c r="C191" s="5" t="s">
        <v>64</v>
      </c>
      <c r="D191" s="8">
        <v>9652</v>
      </c>
      <c r="E191" s="8">
        <v>3067</v>
      </c>
      <c r="F191" s="8">
        <v>6585</v>
      </c>
      <c r="G191" s="8">
        <v>0</v>
      </c>
      <c r="H191" s="8">
        <v>22</v>
      </c>
      <c r="I191" s="8">
        <v>12</v>
      </c>
      <c r="J191" s="8">
        <v>10</v>
      </c>
      <c r="K191" s="8">
        <v>0</v>
      </c>
      <c r="L191" s="8">
        <v>2552</v>
      </c>
      <c r="M191" s="8">
        <v>2534</v>
      </c>
      <c r="N191" s="8">
        <v>0</v>
      </c>
      <c r="O191" s="8">
        <v>5086</v>
      </c>
      <c r="P191" s="8">
        <v>7</v>
      </c>
      <c r="Q191" s="8">
        <v>6</v>
      </c>
      <c r="R191" s="8">
        <v>0</v>
      </c>
      <c r="S191" s="8">
        <v>13</v>
      </c>
      <c r="T191" s="8">
        <v>9674</v>
      </c>
      <c r="U191" s="8">
        <v>5099</v>
      </c>
      <c r="V191" s="9">
        <v>0.52710000000000001</v>
      </c>
      <c r="W191" s="5">
        <v>0.52708290262559399</v>
      </c>
      <c r="X191" s="8">
        <v>9663</v>
      </c>
      <c r="Y191" s="8">
        <v>5093</v>
      </c>
      <c r="Z191" s="8">
        <v>14762</v>
      </c>
      <c r="AA191" s="8">
        <v>31827</v>
      </c>
      <c r="AB191" s="8">
        <v>29880</v>
      </c>
      <c r="AC191" s="9">
        <v>0.93879999999999997</v>
      </c>
      <c r="AD191" s="5">
        <v>0.93882552549721898</v>
      </c>
      <c r="AE191" s="8">
        <v>26046</v>
      </c>
      <c r="AF191" s="8">
        <v>24453</v>
      </c>
    </row>
    <row r="192" spans="1:32" x14ac:dyDescent="0.25">
      <c r="A192" s="21"/>
      <c r="B192" s="5"/>
      <c r="C192" s="22" t="s">
        <v>200</v>
      </c>
      <c r="D192" s="8">
        <v>34795</v>
      </c>
      <c r="E192" s="8">
        <v>9210</v>
      </c>
      <c r="F192" s="8">
        <v>25585</v>
      </c>
      <c r="G192" s="8">
        <v>0</v>
      </c>
      <c r="H192" s="8">
        <v>76</v>
      </c>
      <c r="I192" s="8">
        <v>34</v>
      </c>
      <c r="J192" s="8">
        <v>42</v>
      </c>
      <c r="K192" s="8">
        <v>0</v>
      </c>
      <c r="L192" s="8">
        <v>7352</v>
      </c>
      <c r="M192" s="8">
        <v>10502</v>
      </c>
      <c r="N192" s="8">
        <v>0</v>
      </c>
      <c r="O192" s="8">
        <v>17854</v>
      </c>
      <c r="P192" s="8">
        <v>25</v>
      </c>
      <c r="Q192" s="8">
        <v>16</v>
      </c>
      <c r="R192" s="8">
        <v>0</v>
      </c>
      <c r="S192" s="8">
        <v>41</v>
      </c>
      <c r="T192" s="8">
        <v>34871</v>
      </c>
      <c r="U192" s="8">
        <v>17895</v>
      </c>
      <c r="V192" s="9"/>
      <c r="W192" s="5"/>
      <c r="X192" s="8">
        <v>40186</v>
      </c>
      <c r="Y192" s="8">
        <v>22385</v>
      </c>
      <c r="Z192" s="8">
        <v>58081</v>
      </c>
      <c r="AA192" s="8">
        <v>81802</v>
      </c>
      <c r="AB192" s="8">
        <v>76739</v>
      </c>
      <c r="AC192" s="9">
        <v>3.7507000000000001</v>
      </c>
      <c r="AD192" s="5">
        <v>3.750663259193467</v>
      </c>
      <c r="AE192" s="8">
        <v>76327</v>
      </c>
      <c r="AF192" s="8">
        <v>71598</v>
      </c>
    </row>
    <row r="193" spans="1:32" x14ac:dyDescent="0.25">
      <c r="A193" s="21">
        <v>45199</v>
      </c>
      <c r="B193" s="5" t="s">
        <v>159</v>
      </c>
      <c r="C193" s="5" t="s">
        <v>26</v>
      </c>
      <c r="D193" s="8">
        <v>41703</v>
      </c>
      <c r="E193" s="8">
        <v>15363</v>
      </c>
      <c r="F193" s="8">
        <v>26322</v>
      </c>
      <c r="G193" s="8">
        <v>18</v>
      </c>
      <c r="H193" s="8">
        <v>150</v>
      </c>
      <c r="I193" s="8">
        <v>78</v>
      </c>
      <c r="J193" s="8">
        <v>72</v>
      </c>
      <c r="K193" s="8">
        <v>0</v>
      </c>
      <c r="L193" s="8">
        <v>10343</v>
      </c>
      <c r="M193" s="8">
        <v>8954</v>
      </c>
      <c r="N193" s="8">
        <v>8</v>
      </c>
      <c r="O193" s="8">
        <v>19305</v>
      </c>
      <c r="P193" s="8">
        <v>37</v>
      </c>
      <c r="Q193" s="8">
        <v>11</v>
      </c>
      <c r="R193" s="8">
        <v>0</v>
      </c>
      <c r="S193" s="8">
        <v>48</v>
      </c>
      <c r="T193" s="8">
        <v>41853</v>
      </c>
      <c r="U193" s="8">
        <v>19353</v>
      </c>
      <c r="V193" s="9">
        <v>0.46239999999999998</v>
      </c>
      <c r="W193" s="5">
        <v>0.462404128736291</v>
      </c>
      <c r="X193" s="8">
        <v>41866</v>
      </c>
      <c r="Y193" s="8">
        <v>19359</v>
      </c>
      <c r="Z193" s="8">
        <v>61219</v>
      </c>
      <c r="AA193" s="8">
        <v>43225</v>
      </c>
      <c r="AB193" s="8">
        <v>37867</v>
      </c>
      <c r="AC193" s="9">
        <v>0.876</v>
      </c>
      <c r="AD193" s="5">
        <v>0.87604395604395602</v>
      </c>
      <c r="AE193" s="8">
        <v>43443</v>
      </c>
      <c r="AF193" s="8">
        <v>38058</v>
      </c>
    </row>
    <row r="194" spans="1:32" x14ac:dyDescent="0.25">
      <c r="A194" s="21">
        <v>45291</v>
      </c>
      <c r="B194" s="5" t="s">
        <v>160</v>
      </c>
      <c r="C194" s="5" t="s">
        <v>26</v>
      </c>
      <c r="D194" s="8">
        <v>35486</v>
      </c>
      <c r="E194" s="8">
        <v>12387</v>
      </c>
      <c r="F194" s="8">
        <v>23090</v>
      </c>
      <c r="G194" s="8">
        <v>9</v>
      </c>
      <c r="H194" s="8">
        <v>131</v>
      </c>
      <c r="I194" s="8">
        <v>62</v>
      </c>
      <c r="J194" s="8">
        <v>69</v>
      </c>
      <c r="K194" s="8">
        <v>0</v>
      </c>
      <c r="L194" s="8">
        <v>8101</v>
      </c>
      <c r="M194" s="8">
        <v>7651</v>
      </c>
      <c r="N194" s="8">
        <v>3</v>
      </c>
      <c r="O194" s="8">
        <v>15755</v>
      </c>
      <c r="P194" s="8">
        <v>19</v>
      </c>
      <c r="Q194" s="8">
        <v>13</v>
      </c>
      <c r="R194" s="8">
        <v>0</v>
      </c>
      <c r="S194" s="8">
        <v>32</v>
      </c>
      <c r="T194" s="8">
        <v>35617</v>
      </c>
      <c r="U194" s="8">
        <v>15787</v>
      </c>
      <c r="V194" s="9">
        <v>0.44319999999999998</v>
      </c>
      <c r="W194" s="5">
        <v>0.44324339500800197</v>
      </c>
      <c r="X194" s="8">
        <v>35632</v>
      </c>
      <c r="Y194" s="8">
        <v>15794</v>
      </c>
      <c r="Z194" s="8">
        <v>51419</v>
      </c>
      <c r="AA194" s="8">
        <v>41967</v>
      </c>
      <c r="AB194" s="8">
        <v>36985</v>
      </c>
      <c r="AC194" s="9">
        <v>0.88129999999999997</v>
      </c>
      <c r="AD194" s="5">
        <v>0.88128767841399203</v>
      </c>
      <c r="AE194" s="8">
        <v>42168</v>
      </c>
      <c r="AF194" s="8">
        <v>37162</v>
      </c>
    </row>
    <row r="195" spans="1:32" x14ac:dyDescent="0.25">
      <c r="A195" s="21">
        <v>45382</v>
      </c>
      <c r="B195" s="5" t="s">
        <v>161</v>
      </c>
      <c r="C195" s="5" t="s">
        <v>26</v>
      </c>
      <c r="D195" s="8">
        <v>59806</v>
      </c>
      <c r="E195" s="8">
        <v>20469</v>
      </c>
      <c r="F195" s="8">
        <v>39331</v>
      </c>
      <c r="G195" s="8">
        <v>6</v>
      </c>
      <c r="H195" s="8">
        <v>152</v>
      </c>
      <c r="I195" s="8">
        <v>68</v>
      </c>
      <c r="J195" s="8">
        <v>84</v>
      </c>
      <c r="K195" s="8">
        <v>0</v>
      </c>
      <c r="L195" s="8">
        <v>13167</v>
      </c>
      <c r="M195" s="8">
        <v>13054</v>
      </c>
      <c r="N195" s="8">
        <v>2</v>
      </c>
      <c r="O195" s="8">
        <v>26223</v>
      </c>
      <c r="P195" s="8">
        <v>31</v>
      </c>
      <c r="Q195" s="8">
        <v>23</v>
      </c>
      <c r="R195" s="8">
        <v>0</v>
      </c>
      <c r="S195" s="8">
        <v>54</v>
      </c>
      <c r="T195" s="8">
        <v>59958</v>
      </c>
      <c r="U195" s="8">
        <v>26277</v>
      </c>
      <c r="V195" s="9">
        <v>0.43830000000000002</v>
      </c>
      <c r="W195" s="5">
        <v>0.438256779745822</v>
      </c>
      <c r="X195" s="8">
        <v>60033</v>
      </c>
      <c r="Y195" s="8">
        <v>26310</v>
      </c>
      <c r="Z195" s="8">
        <v>86310</v>
      </c>
      <c r="AA195" s="8">
        <v>52380</v>
      </c>
      <c r="AB195" s="8">
        <v>45057</v>
      </c>
      <c r="AC195" s="9">
        <v>0.86019999999999996</v>
      </c>
      <c r="AD195" s="5">
        <v>0.86019473081328801</v>
      </c>
      <c r="AE195" s="8">
        <v>52688</v>
      </c>
      <c r="AF195" s="8">
        <v>45322</v>
      </c>
    </row>
    <row r="196" spans="1:32" x14ac:dyDescent="0.25">
      <c r="A196" s="21">
        <v>45473</v>
      </c>
      <c r="B196" s="5" t="s">
        <v>162</v>
      </c>
      <c r="C196" s="5" t="s">
        <v>26</v>
      </c>
      <c r="D196" s="8">
        <v>38026</v>
      </c>
      <c r="E196" s="8">
        <v>12620</v>
      </c>
      <c r="F196" s="8">
        <v>25400</v>
      </c>
      <c r="G196" s="8">
        <v>6</v>
      </c>
      <c r="H196" s="8">
        <v>145</v>
      </c>
      <c r="I196" s="8">
        <v>70</v>
      </c>
      <c r="J196" s="8">
        <v>74</v>
      </c>
      <c r="K196" s="8">
        <v>1</v>
      </c>
      <c r="L196" s="8">
        <v>7517</v>
      </c>
      <c r="M196" s="8">
        <v>7855</v>
      </c>
      <c r="N196" s="8">
        <v>3</v>
      </c>
      <c r="O196" s="8">
        <v>15375</v>
      </c>
      <c r="P196" s="8">
        <v>23</v>
      </c>
      <c r="Q196" s="8">
        <v>14</v>
      </c>
      <c r="R196" s="8">
        <v>0</v>
      </c>
      <c r="S196" s="8">
        <v>37</v>
      </c>
      <c r="T196" s="8">
        <v>38171</v>
      </c>
      <c r="U196" s="8">
        <v>15412</v>
      </c>
      <c r="V196" s="9">
        <v>0.40379999999999999</v>
      </c>
      <c r="W196" s="5">
        <v>0.40376201828613301</v>
      </c>
      <c r="X196" s="8">
        <v>38062</v>
      </c>
      <c r="Y196" s="8">
        <v>15368</v>
      </c>
      <c r="Z196" s="8">
        <v>53474</v>
      </c>
      <c r="AA196" s="8">
        <v>45870</v>
      </c>
      <c r="AB196" s="8">
        <v>39648</v>
      </c>
      <c r="AC196" s="9">
        <v>0.86439999999999995</v>
      </c>
      <c r="AD196" s="5">
        <v>0.86435578809679503</v>
      </c>
      <c r="AE196" s="8">
        <v>46100</v>
      </c>
      <c r="AF196" s="8">
        <v>39847</v>
      </c>
    </row>
    <row r="197" spans="1:32" x14ac:dyDescent="0.25">
      <c r="A197" s="21"/>
      <c r="B197" s="5"/>
      <c r="C197" s="22" t="s">
        <v>201</v>
      </c>
      <c r="D197" s="8">
        <v>175021</v>
      </c>
      <c r="E197" s="8">
        <v>60839</v>
      </c>
      <c r="F197" s="8">
        <v>114143</v>
      </c>
      <c r="G197" s="8">
        <v>39</v>
      </c>
      <c r="H197" s="8">
        <v>578</v>
      </c>
      <c r="I197" s="8">
        <v>278</v>
      </c>
      <c r="J197" s="8">
        <v>299</v>
      </c>
      <c r="K197" s="8">
        <v>1</v>
      </c>
      <c r="L197" s="8">
        <v>39128</v>
      </c>
      <c r="M197" s="8">
        <v>37514</v>
      </c>
      <c r="N197" s="8">
        <v>16</v>
      </c>
      <c r="O197" s="8">
        <v>76658</v>
      </c>
      <c r="P197" s="8">
        <v>110</v>
      </c>
      <c r="Q197" s="8">
        <v>61</v>
      </c>
      <c r="R197" s="8">
        <v>0</v>
      </c>
      <c r="S197" s="8">
        <v>171</v>
      </c>
      <c r="T197" s="8">
        <v>175599</v>
      </c>
      <c r="U197" s="8">
        <v>76829</v>
      </c>
      <c r="V197" s="9"/>
      <c r="W197" s="5"/>
      <c r="X197" s="8">
        <v>175593</v>
      </c>
      <c r="Y197" s="8">
        <v>76831</v>
      </c>
      <c r="Z197" s="8">
        <v>252422</v>
      </c>
      <c r="AA197" s="8">
        <v>183442</v>
      </c>
      <c r="AB197" s="8">
        <v>159557</v>
      </c>
      <c r="AC197" s="9">
        <v>3.4818999999999996</v>
      </c>
      <c r="AD197" s="5">
        <v>3.4818821533680313</v>
      </c>
      <c r="AE197" s="8">
        <v>184399</v>
      </c>
      <c r="AF197" s="8">
        <v>160389</v>
      </c>
    </row>
    <row r="198" spans="1:32" x14ac:dyDescent="0.25">
      <c r="A198" s="21">
        <v>45199</v>
      </c>
      <c r="B198" s="5" t="s">
        <v>159</v>
      </c>
      <c r="C198" s="5" t="s">
        <v>20</v>
      </c>
      <c r="D198" s="8">
        <v>3441</v>
      </c>
      <c r="E198" s="8">
        <v>1674</v>
      </c>
      <c r="F198" s="8">
        <v>1767</v>
      </c>
      <c r="G198" s="8">
        <v>0</v>
      </c>
      <c r="H198" s="8">
        <v>10</v>
      </c>
      <c r="I198" s="8">
        <v>7</v>
      </c>
      <c r="J198" s="8">
        <v>3</v>
      </c>
      <c r="K198" s="8">
        <v>0</v>
      </c>
      <c r="L198" s="8">
        <v>1146</v>
      </c>
      <c r="M198" s="8">
        <v>382</v>
      </c>
      <c r="N198" s="8">
        <v>0</v>
      </c>
      <c r="O198" s="8">
        <v>1528</v>
      </c>
      <c r="P198" s="8">
        <v>1</v>
      </c>
      <c r="Q198" s="8">
        <v>0</v>
      </c>
      <c r="R198" s="8">
        <v>0</v>
      </c>
      <c r="S198" s="8">
        <v>1</v>
      </c>
      <c r="T198" s="8">
        <v>3451</v>
      </c>
      <c r="U198" s="8">
        <v>1529</v>
      </c>
      <c r="V198" s="9">
        <v>0.44309999999999999</v>
      </c>
      <c r="W198" s="5">
        <v>0.44305998261373503</v>
      </c>
      <c r="X198" s="8">
        <v>3451</v>
      </c>
      <c r="Y198" s="8">
        <v>1529</v>
      </c>
      <c r="Z198" s="8">
        <v>4980</v>
      </c>
      <c r="AA198" s="8">
        <v>5123</v>
      </c>
      <c r="AB198" s="8">
        <v>3692</v>
      </c>
      <c r="AC198" s="9">
        <v>0.72070000000000001</v>
      </c>
      <c r="AD198" s="5">
        <v>0.72067148155377703</v>
      </c>
      <c r="AE198" s="8">
        <v>5134</v>
      </c>
      <c r="AF198" s="8">
        <v>3700</v>
      </c>
    </row>
    <row r="199" spans="1:32" x14ac:dyDescent="0.25">
      <c r="A199" s="21">
        <v>45291</v>
      </c>
      <c r="B199" s="5" t="s">
        <v>160</v>
      </c>
      <c r="C199" s="5" t="s">
        <v>20</v>
      </c>
      <c r="D199" s="8">
        <v>3272</v>
      </c>
      <c r="E199" s="8">
        <v>1496</v>
      </c>
      <c r="F199" s="8">
        <v>1776</v>
      </c>
      <c r="G199" s="8">
        <v>0</v>
      </c>
      <c r="H199" s="8">
        <v>11</v>
      </c>
      <c r="I199" s="8">
        <v>4</v>
      </c>
      <c r="J199" s="8">
        <v>7</v>
      </c>
      <c r="K199" s="8">
        <v>0</v>
      </c>
      <c r="L199" s="8">
        <v>1054</v>
      </c>
      <c r="M199" s="8">
        <v>375</v>
      </c>
      <c r="N199" s="8">
        <v>0</v>
      </c>
      <c r="O199" s="8">
        <v>1429</v>
      </c>
      <c r="P199" s="8">
        <v>3</v>
      </c>
      <c r="Q199" s="8">
        <v>0</v>
      </c>
      <c r="R199" s="8">
        <v>0</v>
      </c>
      <c r="S199" s="8">
        <v>3</v>
      </c>
      <c r="T199" s="8">
        <v>3283</v>
      </c>
      <c r="U199" s="8">
        <v>1432</v>
      </c>
      <c r="V199" s="9">
        <v>0.43619999999999998</v>
      </c>
      <c r="W199" s="5">
        <v>0.43618641486445298</v>
      </c>
      <c r="X199" s="8">
        <v>3283</v>
      </c>
      <c r="Y199" s="8">
        <v>1432</v>
      </c>
      <c r="Z199" s="8">
        <v>4715</v>
      </c>
      <c r="AA199" s="8">
        <v>2659</v>
      </c>
      <c r="AB199" s="8">
        <v>1750</v>
      </c>
      <c r="AC199" s="9">
        <v>0.65810000000000002</v>
      </c>
      <c r="AD199" s="5">
        <v>0.65814215870628101</v>
      </c>
      <c r="AE199" s="8">
        <v>2653</v>
      </c>
      <c r="AF199" s="8">
        <v>1746</v>
      </c>
    </row>
    <row r="200" spans="1:32" x14ac:dyDescent="0.25">
      <c r="A200" s="21">
        <v>45382</v>
      </c>
      <c r="B200" s="5" t="s">
        <v>161</v>
      </c>
      <c r="C200" s="5" t="s">
        <v>20</v>
      </c>
      <c r="D200" s="8">
        <v>2735</v>
      </c>
      <c r="E200" s="8">
        <v>1188</v>
      </c>
      <c r="F200" s="8">
        <v>1547</v>
      </c>
      <c r="G200" s="8">
        <v>0</v>
      </c>
      <c r="H200" s="8">
        <v>5</v>
      </c>
      <c r="I200" s="8">
        <v>3</v>
      </c>
      <c r="J200" s="8">
        <v>2</v>
      </c>
      <c r="K200" s="8">
        <v>0</v>
      </c>
      <c r="L200" s="8">
        <v>815</v>
      </c>
      <c r="M200" s="8">
        <v>368</v>
      </c>
      <c r="N200" s="8">
        <v>0</v>
      </c>
      <c r="O200" s="8">
        <v>1183</v>
      </c>
      <c r="P200" s="8">
        <v>3</v>
      </c>
      <c r="Q200" s="8">
        <v>0</v>
      </c>
      <c r="R200" s="8">
        <v>0</v>
      </c>
      <c r="S200" s="8">
        <v>3</v>
      </c>
      <c r="T200" s="8">
        <v>2740</v>
      </c>
      <c r="U200" s="8">
        <v>1186</v>
      </c>
      <c r="V200" s="9">
        <v>0.43280000000000002</v>
      </c>
      <c r="W200" s="5">
        <v>0.43284671532846702</v>
      </c>
      <c r="X200" s="8">
        <v>2742</v>
      </c>
      <c r="Y200" s="8">
        <v>1187</v>
      </c>
      <c r="Z200" s="8">
        <v>3928</v>
      </c>
      <c r="AA200" s="8">
        <v>3235</v>
      </c>
      <c r="AB200" s="8">
        <v>2215</v>
      </c>
      <c r="AC200" s="9">
        <v>0.68469999999999998</v>
      </c>
      <c r="AD200" s="5">
        <v>0.68469860896445101</v>
      </c>
      <c r="AE200" s="8">
        <v>3221</v>
      </c>
      <c r="AF200" s="8">
        <v>2205</v>
      </c>
    </row>
    <row r="201" spans="1:32" x14ac:dyDescent="0.25">
      <c r="A201" s="21">
        <v>45473</v>
      </c>
      <c r="B201" s="5" t="s">
        <v>162</v>
      </c>
      <c r="C201" s="5" t="s">
        <v>20</v>
      </c>
      <c r="D201" s="8">
        <v>1037</v>
      </c>
      <c r="E201" s="8">
        <v>392</v>
      </c>
      <c r="F201" s="8">
        <v>645</v>
      </c>
      <c r="G201" s="8">
        <v>0</v>
      </c>
      <c r="H201" s="8">
        <v>3</v>
      </c>
      <c r="I201" s="8">
        <v>1</v>
      </c>
      <c r="J201" s="8">
        <v>2</v>
      </c>
      <c r="K201" s="8">
        <v>0</v>
      </c>
      <c r="L201" s="8">
        <v>273</v>
      </c>
      <c r="M201" s="8">
        <v>147</v>
      </c>
      <c r="N201" s="8">
        <v>0</v>
      </c>
      <c r="O201" s="8">
        <v>420</v>
      </c>
      <c r="P201" s="8">
        <v>1</v>
      </c>
      <c r="Q201" s="8">
        <v>0</v>
      </c>
      <c r="R201" s="8">
        <v>0</v>
      </c>
      <c r="S201" s="8">
        <v>1</v>
      </c>
      <c r="T201" s="8">
        <v>1040</v>
      </c>
      <c r="U201" s="8">
        <v>421</v>
      </c>
      <c r="V201" s="9">
        <v>0.40479999999999999</v>
      </c>
      <c r="W201" s="5">
        <v>0.40480769230769198</v>
      </c>
      <c r="X201" s="8">
        <v>3582</v>
      </c>
      <c r="Y201" s="8">
        <v>1450</v>
      </c>
      <c r="Z201" s="8">
        <v>4003</v>
      </c>
      <c r="AA201" s="8">
        <v>1646</v>
      </c>
      <c r="AB201" s="8">
        <v>570</v>
      </c>
      <c r="AC201" s="9">
        <v>0.3463</v>
      </c>
      <c r="AD201" s="5">
        <v>0.34629404617254</v>
      </c>
      <c r="AE201" s="8">
        <v>3317</v>
      </c>
      <c r="AF201" s="8">
        <v>1149</v>
      </c>
    </row>
    <row r="202" spans="1:32" x14ac:dyDescent="0.25">
      <c r="A202" s="21"/>
      <c r="B202" s="5"/>
      <c r="C202" s="22" t="s">
        <v>202</v>
      </c>
      <c r="D202" s="8">
        <v>10485</v>
      </c>
      <c r="E202" s="8">
        <v>4750</v>
      </c>
      <c r="F202" s="8">
        <v>5735</v>
      </c>
      <c r="G202" s="8">
        <v>0</v>
      </c>
      <c r="H202" s="8">
        <v>29</v>
      </c>
      <c r="I202" s="8">
        <v>15</v>
      </c>
      <c r="J202" s="8">
        <v>14</v>
      </c>
      <c r="K202" s="8">
        <v>0</v>
      </c>
      <c r="L202" s="8">
        <v>3288</v>
      </c>
      <c r="M202" s="8">
        <v>1272</v>
      </c>
      <c r="N202" s="8">
        <v>0</v>
      </c>
      <c r="O202" s="8">
        <v>4560</v>
      </c>
      <c r="P202" s="8">
        <v>8</v>
      </c>
      <c r="Q202" s="8">
        <v>0</v>
      </c>
      <c r="R202" s="8">
        <v>0</v>
      </c>
      <c r="S202" s="8">
        <v>8</v>
      </c>
      <c r="T202" s="8">
        <v>10514</v>
      </c>
      <c r="U202" s="8">
        <v>4568</v>
      </c>
      <c r="V202" s="9"/>
      <c r="W202" s="5"/>
      <c r="X202" s="8">
        <v>13058</v>
      </c>
      <c r="Y202" s="8">
        <v>5598</v>
      </c>
      <c r="Z202" s="8">
        <v>17626</v>
      </c>
      <c r="AA202" s="8">
        <v>12663</v>
      </c>
      <c r="AB202" s="8">
        <v>8227</v>
      </c>
      <c r="AC202" s="9">
        <v>2.4097999999999997</v>
      </c>
      <c r="AD202" s="5">
        <v>2.4098062953970487</v>
      </c>
      <c r="AE202" s="8">
        <v>14325</v>
      </c>
      <c r="AF202" s="8">
        <v>8800</v>
      </c>
    </row>
    <row r="203" spans="1:32" x14ac:dyDescent="0.25">
      <c r="A203" s="21">
        <v>45199</v>
      </c>
      <c r="B203" s="5" t="s">
        <v>159</v>
      </c>
      <c r="C203" s="5" t="s">
        <v>21</v>
      </c>
      <c r="D203" s="8">
        <v>2784</v>
      </c>
      <c r="E203" s="8">
        <v>1162</v>
      </c>
      <c r="F203" s="8">
        <v>1622</v>
      </c>
      <c r="G203" s="8">
        <v>0</v>
      </c>
      <c r="H203" s="8">
        <v>9</v>
      </c>
      <c r="I203" s="8">
        <v>2</v>
      </c>
      <c r="J203" s="8">
        <v>7</v>
      </c>
      <c r="K203" s="8">
        <v>0</v>
      </c>
      <c r="L203" s="8">
        <v>888</v>
      </c>
      <c r="M203" s="8">
        <v>301</v>
      </c>
      <c r="N203" s="8">
        <v>0</v>
      </c>
      <c r="O203" s="8">
        <v>1189</v>
      </c>
      <c r="P203" s="8">
        <v>2</v>
      </c>
      <c r="Q203" s="8">
        <v>1</v>
      </c>
      <c r="R203" s="8">
        <v>0</v>
      </c>
      <c r="S203" s="8">
        <v>3</v>
      </c>
      <c r="T203" s="8">
        <v>2793</v>
      </c>
      <c r="U203" s="8">
        <v>1192</v>
      </c>
      <c r="V203" s="9">
        <v>0.42680000000000001</v>
      </c>
      <c r="W203" s="5">
        <v>0.42678123881131402</v>
      </c>
      <c r="X203" s="8">
        <v>2793</v>
      </c>
      <c r="Y203" s="8">
        <v>1192</v>
      </c>
      <c r="Z203" s="8">
        <v>3985</v>
      </c>
      <c r="AA203" s="8">
        <v>3211</v>
      </c>
      <c r="AB203" s="8">
        <v>2859</v>
      </c>
      <c r="AC203" s="9">
        <v>0.89039999999999997</v>
      </c>
      <c r="AD203" s="5">
        <v>0.89037682964808496</v>
      </c>
      <c r="AE203" s="8">
        <v>3217</v>
      </c>
      <c r="AF203" s="8">
        <v>2864</v>
      </c>
    </row>
    <row r="204" spans="1:32" x14ac:dyDescent="0.25">
      <c r="A204" s="21">
        <v>45291</v>
      </c>
      <c r="B204" s="5" t="s">
        <v>160</v>
      </c>
      <c r="C204" s="5" t="s">
        <v>21</v>
      </c>
      <c r="D204" s="8">
        <v>3494</v>
      </c>
      <c r="E204" s="8">
        <v>1369</v>
      </c>
      <c r="F204" s="8">
        <v>2125</v>
      </c>
      <c r="G204" s="8">
        <v>0</v>
      </c>
      <c r="H204" s="8">
        <v>7</v>
      </c>
      <c r="I204" s="8">
        <v>4</v>
      </c>
      <c r="J204" s="8">
        <v>3</v>
      </c>
      <c r="K204" s="8">
        <v>0</v>
      </c>
      <c r="L204" s="8">
        <v>1061</v>
      </c>
      <c r="M204" s="8">
        <v>383</v>
      </c>
      <c r="N204" s="8">
        <v>0</v>
      </c>
      <c r="O204" s="8">
        <v>1444</v>
      </c>
      <c r="P204" s="8">
        <v>3</v>
      </c>
      <c r="Q204" s="8">
        <v>2</v>
      </c>
      <c r="R204" s="8">
        <v>0</v>
      </c>
      <c r="S204" s="8">
        <v>5</v>
      </c>
      <c r="T204" s="8">
        <v>3501</v>
      </c>
      <c r="U204" s="8">
        <v>1449</v>
      </c>
      <c r="V204" s="9">
        <v>0.41389999999999999</v>
      </c>
      <c r="W204" s="5">
        <v>0.41388174807197903</v>
      </c>
      <c r="X204" s="8">
        <v>3501</v>
      </c>
      <c r="Y204" s="8">
        <v>1449</v>
      </c>
      <c r="Z204" s="8">
        <v>4950</v>
      </c>
      <c r="AA204" s="8">
        <v>3086</v>
      </c>
      <c r="AB204" s="8">
        <v>2973</v>
      </c>
      <c r="AC204" s="9">
        <v>0.96340000000000003</v>
      </c>
      <c r="AD204" s="5">
        <v>0.96338302009073196</v>
      </c>
      <c r="AE204" s="8">
        <v>3100</v>
      </c>
      <c r="AF204" s="8">
        <v>2986</v>
      </c>
    </row>
    <row r="205" spans="1:32" x14ac:dyDescent="0.25">
      <c r="A205" s="21">
        <v>45382</v>
      </c>
      <c r="B205" s="5" t="s">
        <v>161</v>
      </c>
      <c r="C205" s="5" t="s">
        <v>21</v>
      </c>
      <c r="D205" s="8">
        <v>2815</v>
      </c>
      <c r="E205" s="8">
        <v>1118</v>
      </c>
      <c r="F205" s="8">
        <v>1697</v>
      </c>
      <c r="G205" s="8">
        <v>0</v>
      </c>
      <c r="H205" s="8">
        <v>10</v>
      </c>
      <c r="I205" s="8">
        <v>7</v>
      </c>
      <c r="J205" s="8">
        <v>3</v>
      </c>
      <c r="K205" s="8">
        <v>0</v>
      </c>
      <c r="L205" s="8">
        <v>844</v>
      </c>
      <c r="M205" s="8">
        <v>257</v>
      </c>
      <c r="N205" s="8">
        <v>0</v>
      </c>
      <c r="O205" s="8">
        <v>1101</v>
      </c>
      <c r="P205" s="8">
        <v>6</v>
      </c>
      <c r="Q205" s="8">
        <v>1</v>
      </c>
      <c r="R205" s="8">
        <v>0</v>
      </c>
      <c r="S205" s="8">
        <v>7</v>
      </c>
      <c r="T205" s="8">
        <v>2825</v>
      </c>
      <c r="U205" s="8">
        <v>1108</v>
      </c>
      <c r="V205" s="9">
        <v>0.39219999999999999</v>
      </c>
      <c r="W205" s="5">
        <v>0.39221238938053099</v>
      </c>
      <c r="X205" s="8">
        <v>2825</v>
      </c>
      <c r="Y205" s="8">
        <v>1108</v>
      </c>
      <c r="Z205" s="8">
        <v>3933</v>
      </c>
      <c r="AA205" s="8">
        <v>2559</v>
      </c>
      <c r="AB205" s="8">
        <v>2486</v>
      </c>
      <c r="AC205" s="9">
        <v>0.97150000000000003</v>
      </c>
      <c r="AD205" s="5">
        <v>0.97147323173114497</v>
      </c>
      <c r="AE205" s="8">
        <v>2572</v>
      </c>
      <c r="AF205" s="8">
        <v>2499</v>
      </c>
    </row>
    <row r="206" spans="1:32" x14ac:dyDescent="0.25">
      <c r="A206" s="21">
        <v>45473</v>
      </c>
      <c r="B206" s="5" t="s">
        <v>162</v>
      </c>
      <c r="C206" s="5" t="s">
        <v>21</v>
      </c>
      <c r="D206" s="8">
        <v>2911</v>
      </c>
      <c r="E206" s="8">
        <v>1106</v>
      </c>
      <c r="F206" s="8">
        <v>1805</v>
      </c>
      <c r="G206" s="8">
        <v>0</v>
      </c>
      <c r="H206" s="8">
        <v>22</v>
      </c>
      <c r="I206" s="8">
        <v>9</v>
      </c>
      <c r="J206" s="8">
        <v>13</v>
      </c>
      <c r="K206" s="8">
        <v>0</v>
      </c>
      <c r="L206" s="8">
        <v>895</v>
      </c>
      <c r="M206" s="8">
        <v>267</v>
      </c>
      <c r="N206" s="8">
        <v>0</v>
      </c>
      <c r="O206" s="8">
        <v>1162</v>
      </c>
      <c r="P206" s="8">
        <v>9</v>
      </c>
      <c r="Q206" s="8">
        <v>2</v>
      </c>
      <c r="R206" s="8">
        <v>0</v>
      </c>
      <c r="S206" s="8">
        <v>11</v>
      </c>
      <c r="T206" s="8">
        <v>2933</v>
      </c>
      <c r="U206" s="8">
        <v>1173</v>
      </c>
      <c r="V206" s="9">
        <v>0.39989999999999998</v>
      </c>
      <c r="W206" s="5">
        <v>0.39993181043300402</v>
      </c>
      <c r="X206" s="8">
        <v>2933</v>
      </c>
      <c r="Y206" s="8">
        <v>1173</v>
      </c>
      <c r="Z206" s="8">
        <v>4106</v>
      </c>
      <c r="AA206" s="8">
        <v>2539</v>
      </c>
      <c r="AB206" s="8">
        <v>2454</v>
      </c>
      <c r="AC206" s="9">
        <v>0.96650000000000003</v>
      </c>
      <c r="AD206" s="5">
        <v>0.96652225285545501</v>
      </c>
      <c r="AE206" s="8">
        <v>2555</v>
      </c>
      <c r="AF206" s="8">
        <v>2469</v>
      </c>
    </row>
    <row r="207" spans="1:32" x14ac:dyDescent="0.25">
      <c r="A207" s="21"/>
      <c r="B207" s="5"/>
      <c r="C207" s="22" t="s">
        <v>203</v>
      </c>
      <c r="D207" s="8">
        <v>12004</v>
      </c>
      <c r="E207" s="8">
        <v>4755</v>
      </c>
      <c r="F207" s="8">
        <v>7249</v>
      </c>
      <c r="G207" s="8">
        <v>0</v>
      </c>
      <c r="H207" s="8">
        <v>48</v>
      </c>
      <c r="I207" s="8">
        <v>22</v>
      </c>
      <c r="J207" s="8">
        <v>26</v>
      </c>
      <c r="K207" s="8">
        <v>0</v>
      </c>
      <c r="L207" s="8">
        <v>3688</v>
      </c>
      <c r="M207" s="8">
        <v>1208</v>
      </c>
      <c r="N207" s="8">
        <v>0</v>
      </c>
      <c r="O207" s="8">
        <v>4896</v>
      </c>
      <c r="P207" s="8">
        <v>20</v>
      </c>
      <c r="Q207" s="8">
        <v>6</v>
      </c>
      <c r="R207" s="8">
        <v>0</v>
      </c>
      <c r="S207" s="8">
        <v>26</v>
      </c>
      <c r="T207" s="8">
        <v>12052</v>
      </c>
      <c r="U207" s="8">
        <v>4922</v>
      </c>
      <c r="V207" s="9"/>
      <c r="W207" s="5"/>
      <c r="X207" s="8">
        <v>12052</v>
      </c>
      <c r="Y207" s="8">
        <v>4922</v>
      </c>
      <c r="Z207" s="8">
        <v>16974</v>
      </c>
      <c r="AA207" s="8">
        <v>11395</v>
      </c>
      <c r="AB207" s="8">
        <v>10772</v>
      </c>
      <c r="AC207" s="9">
        <v>3.7918000000000003</v>
      </c>
      <c r="AD207" s="5">
        <v>3.7917553343254169</v>
      </c>
      <c r="AE207" s="8">
        <v>11444</v>
      </c>
      <c r="AF207" s="8">
        <v>10818</v>
      </c>
    </row>
    <row r="208" spans="1:32" x14ac:dyDescent="0.25">
      <c r="A208" s="21">
        <v>45199</v>
      </c>
      <c r="B208" s="5" t="s">
        <v>159</v>
      </c>
      <c r="C208" s="5" t="s">
        <v>35</v>
      </c>
      <c r="D208" s="8">
        <v>9458</v>
      </c>
      <c r="E208" s="8">
        <v>2741</v>
      </c>
      <c r="F208" s="8">
        <v>6717</v>
      </c>
      <c r="G208" s="8">
        <v>0</v>
      </c>
      <c r="H208" s="8">
        <v>22</v>
      </c>
      <c r="I208" s="8">
        <v>13</v>
      </c>
      <c r="J208" s="8">
        <v>9</v>
      </c>
      <c r="K208" s="8">
        <v>0</v>
      </c>
      <c r="L208" s="8">
        <v>2635</v>
      </c>
      <c r="M208" s="8">
        <v>4079</v>
      </c>
      <c r="N208" s="8">
        <v>0</v>
      </c>
      <c r="O208" s="8">
        <v>6714</v>
      </c>
      <c r="P208" s="8">
        <v>11</v>
      </c>
      <c r="Q208" s="8">
        <v>4</v>
      </c>
      <c r="R208" s="8">
        <v>0</v>
      </c>
      <c r="S208" s="8">
        <v>15</v>
      </c>
      <c r="T208" s="8">
        <v>9480</v>
      </c>
      <c r="U208" s="8">
        <v>6729</v>
      </c>
      <c r="V208" s="9">
        <v>0.70979999999999999</v>
      </c>
      <c r="W208" s="5">
        <v>0.70981012658227804</v>
      </c>
      <c r="X208" s="8">
        <v>9414</v>
      </c>
      <c r="Y208" s="8">
        <v>6682</v>
      </c>
      <c r="Z208" s="8">
        <v>16143</v>
      </c>
      <c r="AA208" s="8">
        <v>14760</v>
      </c>
      <c r="AB208" s="8">
        <v>14243</v>
      </c>
      <c r="AC208" s="9">
        <v>0.96499999999999997</v>
      </c>
      <c r="AD208" s="5">
        <v>0.96497289972899702</v>
      </c>
      <c r="AE208" s="8">
        <v>14487</v>
      </c>
      <c r="AF208" s="8">
        <v>13980</v>
      </c>
    </row>
    <row r="209" spans="1:32" x14ac:dyDescent="0.25">
      <c r="A209" s="21">
        <v>45291</v>
      </c>
      <c r="B209" s="5" t="s">
        <v>160</v>
      </c>
      <c r="C209" s="5" t="s">
        <v>35</v>
      </c>
      <c r="D209" s="8">
        <v>8803</v>
      </c>
      <c r="E209" s="8">
        <v>2501</v>
      </c>
      <c r="F209" s="8">
        <v>6302</v>
      </c>
      <c r="G209" s="8">
        <v>0</v>
      </c>
      <c r="H209" s="8">
        <v>18</v>
      </c>
      <c r="I209" s="8">
        <v>11</v>
      </c>
      <c r="J209" s="8">
        <v>7</v>
      </c>
      <c r="K209" s="8">
        <v>0</v>
      </c>
      <c r="L209" s="8">
        <v>2403</v>
      </c>
      <c r="M209" s="8">
        <v>3895</v>
      </c>
      <c r="N209" s="8">
        <v>0</v>
      </c>
      <c r="O209" s="8">
        <v>6298</v>
      </c>
      <c r="P209" s="8">
        <v>8</v>
      </c>
      <c r="Q209" s="8">
        <v>3</v>
      </c>
      <c r="R209" s="8">
        <v>0</v>
      </c>
      <c r="S209" s="8">
        <v>11</v>
      </c>
      <c r="T209" s="8">
        <v>8821</v>
      </c>
      <c r="U209" s="8">
        <v>6309</v>
      </c>
      <c r="V209" s="9">
        <v>0.71519999999999995</v>
      </c>
      <c r="W209" s="5">
        <v>0.71522503117560399</v>
      </c>
      <c r="X209" s="8">
        <v>8738</v>
      </c>
      <c r="Y209" s="8">
        <v>6250</v>
      </c>
      <c r="Z209" s="8">
        <v>15047</v>
      </c>
      <c r="AA209" s="8">
        <v>13731</v>
      </c>
      <c r="AB209" s="8">
        <v>13283</v>
      </c>
      <c r="AC209" s="9">
        <v>0.96740000000000004</v>
      </c>
      <c r="AD209" s="5">
        <v>0.96737309737091204</v>
      </c>
      <c r="AE209" s="8">
        <v>13239</v>
      </c>
      <c r="AF209" s="8">
        <v>12807</v>
      </c>
    </row>
    <row r="210" spans="1:32" x14ac:dyDescent="0.25">
      <c r="A210" s="21">
        <v>45382</v>
      </c>
      <c r="B210" s="5" t="s">
        <v>161</v>
      </c>
      <c r="C210" s="5" t="s">
        <v>35</v>
      </c>
      <c r="D210" s="8">
        <v>9570</v>
      </c>
      <c r="E210" s="8">
        <v>2484</v>
      </c>
      <c r="F210" s="8">
        <v>7086</v>
      </c>
      <c r="G210" s="8">
        <v>0</v>
      </c>
      <c r="H210" s="8">
        <v>15</v>
      </c>
      <c r="I210" s="8">
        <v>8</v>
      </c>
      <c r="J210" s="8">
        <v>7</v>
      </c>
      <c r="K210" s="8">
        <v>0</v>
      </c>
      <c r="L210" s="8">
        <v>2409</v>
      </c>
      <c r="M210" s="8">
        <v>4316</v>
      </c>
      <c r="N210" s="8">
        <v>0</v>
      </c>
      <c r="O210" s="8">
        <v>6725</v>
      </c>
      <c r="P210" s="8">
        <v>6</v>
      </c>
      <c r="Q210" s="8">
        <v>3</v>
      </c>
      <c r="R210" s="8">
        <v>0</v>
      </c>
      <c r="S210" s="8">
        <v>9</v>
      </c>
      <c r="T210" s="8">
        <v>9585</v>
      </c>
      <c r="U210" s="8">
        <v>6734</v>
      </c>
      <c r="V210" s="9">
        <v>0.7026</v>
      </c>
      <c r="W210" s="5">
        <v>0.70255607720396496</v>
      </c>
      <c r="X210" s="8">
        <v>9510</v>
      </c>
      <c r="Y210" s="8">
        <v>6681</v>
      </c>
      <c r="Z210" s="8">
        <v>16244</v>
      </c>
      <c r="AA210" s="8">
        <v>13510</v>
      </c>
      <c r="AB210" s="8">
        <v>12891</v>
      </c>
      <c r="AC210" s="9">
        <v>0.95420000000000005</v>
      </c>
      <c r="AD210" s="5">
        <v>0.95418208734270904</v>
      </c>
      <c r="AE210" s="8">
        <v>13107</v>
      </c>
      <c r="AF210" s="8">
        <v>12506</v>
      </c>
    </row>
    <row r="211" spans="1:32" x14ac:dyDescent="0.25">
      <c r="A211" s="21">
        <v>45473</v>
      </c>
      <c r="B211" s="5" t="s">
        <v>162</v>
      </c>
      <c r="C211" s="5" t="s">
        <v>35</v>
      </c>
      <c r="D211" s="8">
        <v>9659</v>
      </c>
      <c r="E211" s="8">
        <v>2534</v>
      </c>
      <c r="F211" s="8">
        <v>7125</v>
      </c>
      <c r="G211" s="8">
        <v>0</v>
      </c>
      <c r="H211" s="8">
        <v>31</v>
      </c>
      <c r="I211" s="8">
        <v>15</v>
      </c>
      <c r="J211" s="8">
        <v>16</v>
      </c>
      <c r="K211" s="8">
        <v>0</v>
      </c>
      <c r="L211" s="8">
        <v>2450</v>
      </c>
      <c r="M211" s="8">
        <v>4178</v>
      </c>
      <c r="N211" s="8">
        <v>0</v>
      </c>
      <c r="O211" s="8">
        <v>6628</v>
      </c>
      <c r="P211" s="8">
        <v>13</v>
      </c>
      <c r="Q211" s="8">
        <v>7</v>
      </c>
      <c r="R211" s="8">
        <v>0</v>
      </c>
      <c r="S211" s="8">
        <v>20</v>
      </c>
      <c r="T211" s="8">
        <v>9690</v>
      </c>
      <c r="U211" s="8">
        <v>6648</v>
      </c>
      <c r="V211" s="9">
        <v>0.68610000000000004</v>
      </c>
      <c r="W211" s="5">
        <v>0.68606811145510804</v>
      </c>
      <c r="X211" s="8">
        <v>9597</v>
      </c>
      <c r="Y211" s="8">
        <v>6584</v>
      </c>
      <c r="Z211" s="8">
        <v>16245</v>
      </c>
      <c r="AA211" s="8">
        <v>14499</v>
      </c>
      <c r="AB211" s="8">
        <v>13801</v>
      </c>
      <c r="AC211" s="9">
        <v>0.95189999999999997</v>
      </c>
      <c r="AD211" s="5">
        <v>0.95185874887923305</v>
      </c>
      <c r="AE211" s="8">
        <v>13947</v>
      </c>
      <c r="AF211" s="8">
        <v>13276</v>
      </c>
    </row>
    <row r="212" spans="1:32" x14ac:dyDescent="0.25">
      <c r="A212" s="21"/>
      <c r="B212" s="5"/>
      <c r="C212" s="22" t="s">
        <v>204</v>
      </c>
      <c r="D212" s="8">
        <v>37490</v>
      </c>
      <c r="E212" s="8">
        <v>10260</v>
      </c>
      <c r="F212" s="8">
        <v>27230</v>
      </c>
      <c r="G212" s="8">
        <v>0</v>
      </c>
      <c r="H212" s="8">
        <v>86</v>
      </c>
      <c r="I212" s="8">
        <v>47</v>
      </c>
      <c r="J212" s="8">
        <v>39</v>
      </c>
      <c r="K212" s="8">
        <v>0</v>
      </c>
      <c r="L212" s="8">
        <v>9897</v>
      </c>
      <c r="M212" s="8">
        <v>16468</v>
      </c>
      <c r="N212" s="8">
        <v>0</v>
      </c>
      <c r="O212" s="8">
        <v>26365</v>
      </c>
      <c r="P212" s="8">
        <v>38</v>
      </c>
      <c r="Q212" s="8">
        <v>17</v>
      </c>
      <c r="R212" s="8">
        <v>0</v>
      </c>
      <c r="S212" s="8">
        <v>55</v>
      </c>
      <c r="T212" s="8">
        <v>37576</v>
      </c>
      <c r="U212" s="8">
        <v>26420</v>
      </c>
      <c r="V212" s="9"/>
      <c r="W212" s="5"/>
      <c r="X212" s="8">
        <v>37259</v>
      </c>
      <c r="Y212" s="8">
        <v>26197</v>
      </c>
      <c r="Z212" s="8">
        <v>63679</v>
      </c>
      <c r="AA212" s="8">
        <v>56500</v>
      </c>
      <c r="AB212" s="8">
        <v>54218</v>
      </c>
      <c r="AC212" s="9">
        <v>3.8384999999999998</v>
      </c>
      <c r="AD212" s="5">
        <v>3.8383868333218509</v>
      </c>
      <c r="AE212" s="8">
        <v>54780</v>
      </c>
      <c r="AF212" s="8">
        <v>52569</v>
      </c>
    </row>
    <row r="213" spans="1:32" x14ac:dyDescent="0.25">
      <c r="A213" s="21">
        <v>45199</v>
      </c>
      <c r="B213" s="5" t="s">
        <v>159</v>
      </c>
      <c r="C213" s="5" t="s">
        <v>44</v>
      </c>
      <c r="D213" s="8">
        <v>921</v>
      </c>
      <c r="E213" s="8">
        <v>206</v>
      </c>
      <c r="F213" s="8">
        <v>715</v>
      </c>
      <c r="G213" s="8">
        <v>0</v>
      </c>
      <c r="H213" s="8">
        <v>4</v>
      </c>
      <c r="I213" s="8">
        <v>2</v>
      </c>
      <c r="J213" s="8">
        <v>2</v>
      </c>
      <c r="K213" s="8">
        <v>0</v>
      </c>
      <c r="L213" s="8">
        <v>200</v>
      </c>
      <c r="M213" s="8">
        <v>298</v>
      </c>
      <c r="N213" s="8">
        <v>0</v>
      </c>
      <c r="O213" s="8">
        <v>498</v>
      </c>
      <c r="P213" s="8">
        <v>2</v>
      </c>
      <c r="Q213" s="8">
        <v>1</v>
      </c>
      <c r="R213" s="8">
        <v>0</v>
      </c>
      <c r="S213" s="8">
        <v>3</v>
      </c>
      <c r="T213" s="8">
        <v>925</v>
      </c>
      <c r="U213" s="8">
        <v>501</v>
      </c>
      <c r="V213" s="9">
        <v>0.54159999999999997</v>
      </c>
      <c r="W213" s="5">
        <v>0.54162162162162197</v>
      </c>
      <c r="X213" s="8">
        <v>927</v>
      </c>
      <c r="Y213" s="8">
        <v>502</v>
      </c>
      <c r="Z213" s="8">
        <v>1428</v>
      </c>
      <c r="AA213" s="8">
        <v>720</v>
      </c>
      <c r="AB213" s="8">
        <v>669</v>
      </c>
      <c r="AC213" s="9">
        <v>0.92920000000000003</v>
      </c>
      <c r="AD213" s="5">
        <v>0.92916666666666703</v>
      </c>
      <c r="AE213" s="8">
        <v>693</v>
      </c>
      <c r="AF213" s="8">
        <v>644</v>
      </c>
    </row>
    <row r="214" spans="1:32" x14ac:dyDescent="0.25">
      <c r="A214" s="21">
        <v>45291</v>
      </c>
      <c r="B214" s="5" t="s">
        <v>160</v>
      </c>
      <c r="C214" s="5" t="s">
        <v>44</v>
      </c>
      <c r="D214" s="8">
        <v>948</v>
      </c>
      <c r="E214" s="8">
        <v>218</v>
      </c>
      <c r="F214" s="8">
        <v>730</v>
      </c>
      <c r="G214" s="8">
        <v>0</v>
      </c>
      <c r="H214" s="8">
        <v>12</v>
      </c>
      <c r="I214" s="8">
        <v>6</v>
      </c>
      <c r="J214" s="8">
        <v>6</v>
      </c>
      <c r="K214" s="8">
        <v>0</v>
      </c>
      <c r="L214" s="8">
        <v>211</v>
      </c>
      <c r="M214" s="8">
        <v>319</v>
      </c>
      <c r="N214" s="8">
        <v>0</v>
      </c>
      <c r="O214" s="8">
        <v>530</v>
      </c>
      <c r="P214" s="8">
        <v>6</v>
      </c>
      <c r="Q214" s="8">
        <v>0</v>
      </c>
      <c r="R214" s="8">
        <v>0</v>
      </c>
      <c r="S214" s="8">
        <v>6</v>
      </c>
      <c r="T214" s="8">
        <v>960</v>
      </c>
      <c r="U214" s="8">
        <v>536</v>
      </c>
      <c r="V214" s="9">
        <v>0.55830000000000002</v>
      </c>
      <c r="W214" s="5">
        <v>0.55833333333333302</v>
      </c>
      <c r="X214" s="8">
        <v>960</v>
      </c>
      <c r="Y214" s="8">
        <v>536</v>
      </c>
      <c r="Z214" s="8">
        <v>1496</v>
      </c>
      <c r="AA214" s="8">
        <v>909</v>
      </c>
      <c r="AB214" s="8">
        <v>886</v>
      </c>
      <c r="AC214" s="9">
        <v>0.97470000000000001</v>
      </c>
      <c r="AD214" s="5">
        <v>0.97469746974697502</v>
      </c>
      <c r="AE214" s="8">
        <v>883</v>
      </c>
      <c r="AF214" s="8">
        <v>861</v>
      </c>
    </row>
    <row r="215" spans="1:32" x14ac:dyDescent="0.25">
      <c r="A215" s="21">
        <v>45382</v>
      </c>
      <c r="B215" s="5" t="s">
        <v>161</v>
      </c>
      <c r="C215" s="5" t="s">
        <v>44</v>
      </c>
      <c r="D215" s="8">
        <v>1141</v>
      </c>
      <c r="E215" s="8">
        <v>273</v>
      </c>
      <c r="F215" s="8">
        <v>868</v>
      </c>
      <c r="G215" s="8">
        <v>0</v>
      </c>
      <c r="H215" s="8">
        <v>11</v>
      </c>
      <c r="I215" s="8">
        <v>4</v>
      </c>
      <c r="J215" s="8">
        <v>7</v>
      </c>
      <c r="K215" s="8">
        <v>0</v>
      </c>
      <c r="L215" s="8">
        <v>262</v>
      </c>
      <c r="M215" s="8">
        <v>365</v>
      </c>
      <c r="N215" s="8">
        <v>0</v>
      </c>
      <c r="O215" s="8">
        <v>627</v>
      </c>
      <c r="P215" s="8">
        <v>4</v>
      </c>
      <c r="Q215" s="8">
        <v>3</v>
      </c>
      <c r="R215" s="8">
        <v>0</v>
      </c>
      <c r="S215" s="8">
        <v>7</v>
      </c>
      <c r="T215" s="8">
        <v>1152</v>
      </c>
      <c r="U215" s="8">
        <v>634</v>
      </c>
      <c r="V215" s="9">
        <v>0.55030000000000001</v>
      </c>
      <c r="W215" s="5">
        <v>0.55034722222222199</v>
      </c>
      <c r="X215" s="8">
        <v>1159</v>
      </c>
      <c r="Y215" s="8">
        <v>638</v>
      </c>
      <c r="Z215" s="8">
        <v>1793</v>
      </c>
      <c r="AA215" s="8">
        <v>1068</v>
      </c>
      <c r="AB215" s="8">
        <v>1040</v>
      </c>
      <c r="AC215" s="9">
        <v>0.9738</v>
      </c>
      <c r="AD215" s="5">
        <v>0.97378277153558102</v>
      </c>
      <c r="AE215" s="8">
        <v>1065</v>
      </c>
      <c r="AF215" s="8">
        <v>1037</v>
      </c>
    </row>
    <row r="216" spans="1:32" x14ac:dyDescent="0.25">
      <c r="A216" s="21">
        <v>45473</v>
      </c>
      <c r="B216" s="5" t="s">
        <v>162</v>
      </c>
      <c r="C216" s="5" t="s">
        <v>44</v>
      </c>
      <c r="D216" s="8">
        <v>1148</v>
      </c>
      <c r="E216" s="8">
        <v>284</v>
      </c>
      <c r="F216" s="8">
        <v>864</v>
      </c>
      <c r="G216" s="8">
        <v>0</v>
      </c>
      <c r="H216" s="8">
        <v>6</v>
      </c>
      <c r="I216" s="8">
        <v>2</v>
      </c>
      <c r="J216" s="8">
        <v>4</v>
      </c>
      <c r="K216" s="8">
        <v>0</v>
      </c>
      <c r="L216" s="8">
        <v>272</v>
      </c>
      <c r="M216" s="8">
        <v>346</v>
      </c>
      <c r="N216" s="8">
        <v>0</v>
      </c>
      <c r="O216" s="8">
        <v>618</v>
      </c>
      <c r="P216" s="8">
        <v>1</v>
      </c>
      <c r="Q216" s="8">
        <v>1</v>
      </c>
      <c r="R216" s="8">
        <v>0</v>
      </c>
      <c r="S216" s="8">
        <v>2</v>
      </c>
      <c r="T216" s="8">
        <v>1154</v>
      </c>
      <c r="U216" s="8">
        <v>620</v>
      </c>
      <c r="V216" s="9">
        <v>0.5373</v>
      </c>
      <c r="W216" s="5">
        <v>0.53726169844020799</v>
      </c>
      <c r="X216" s="8">
        <v>1165</v>
      </c>
      <c r="Y216" s="8">
        <v>626</v>
      </c>
      <c r="Z216" s="8">
        <v>1785</v>
      </c>
      <c r="AA216" s="8">
        <v>912</v>
      </c>
      <c r="AB216" s="8">
        <v>882</v>
      </c>
      <c r="AC216" s="9">
        <v>0.96709999999999996</v>
      </c>
      <c r="AD216" s="5">
        <v>0.96710526315789502</v>
      </c>
      <c r="AE216" s="8">
        <v>914</v>
      </c>
      <c r="AF216" s="8">
        <v>884</v>
      </c>
    </row>
    <row r="217" spans="1:32" x14ac:dyDescent="0.25">
      <c r="A217" s="21"/>
      <c r="B217" s="5"/>
      <c r="C217" s="22" t="s">
        <v>205</v>
      </c>
      <c r="D217" s="8">
        <v>4158</v>
      </c>
      <c r="E217" s="8">
        <v>981</v>
      </c>
      <c r="F217" s="8">
        <v>3177</v>
      </c>
      <c r="G217" s="8">
        <v>0</v>
      </c>
      <c r="H217" s="8">
        <v>33</v>
      </c>
      <c r="I217" s="8">
        <v>14</v>
      </c>
      <c r="J217" s="8">
        <v>19</v>
      </c>
      <c r="K217" s="8">
        <v>0</v>
      </c>
      <c r="L217" s="8">
        <v>945</v>
      </c>
      <c r="M217" s="8">
        <v>1328</v>
      </c>
      <c r="N217" s="8">
        <v>0</v>
      </c>
      <c r="O217" s="8">
        <v>2273</v>
      </c>
      <c r="P217" s="8">
        <v>13</v>
      </c>
      <c r="Q217" s="8">
        <v>5</v>
      </c>
      <c r="R217" s="8">
        <v>0</v>
      </c>
      <c r="S217" s="8">
        <v>18</v>
      </c>
      <c r="T217" s="8">
        <v>4191</v>
      </c>
      <c r="U217" s="8">
        <v>2291</v>
      </c>
      <c r="V217" s="9"/>
      <c r="W217" s="5"/>
      <c r="X217" s="8">
        <v>4211</v>
      </c>
      <c r="Y217" s="8">
        <v>2302</v>
      </c>
      <c r="Z217" s="8">
        <v>6502</v>
      </c>
      <c r="AA217" s="8">
        <v>3609</v>
      </c>
      <c r="AB217" s="8">
        <v>3477</v>
      </c>
      <c r="AC217" s="9">
        <v>3.8447999999999998</v>
      </c>
      <c r="AD217" s="5">
        <v>3.8447521711071184</v>
      </c>
      <c r="AE217" s="8">
        <v>3555</v>
      </c>
      <c r="AF217" s="8">
        <v>3426</v>
      </c>
    </row>
    <row r="218" spans="1:32" x14ac:dyDescent="0.25">
      <c r="A218" s="21">
        <v>45199</v>
      </c>
      <c r="B218" s="5" t="s">
        <v>159</v>
      </c>
      <c r="C218" s="5" t="s">
        <v>36</v>
      </c>
      <c r="D218" s="8">
        <v>9375</v>
      </c>
      <c r="E218" s="8">
        <v>2640</v>
      </c>
      <c r="F218" s="8">
        <v>6725</v>
      </c>
      <c r="G218" s="8">
        <v>10</v>
      </c>
      <c r="H218" s="8">
        <v>30</v>
      </c>
      <c r="I218" s="8">
        <v>12</v>
      </c>
      <c r="J218" s="8">
        <v>18</v>
      </c>
      <c r="K218" s="8">
        <v>0</v>
      </c>
      <c r="L218" s="8">
        <v>2584</v>
      </c>
      <c r="M218" s="8">
        <v>842</v>
      </c>
      <c r="N218" s="8">
        <v>10</v>
      </c>
      <c r="O218" s="8">
        <v>3436</v>
      </c>
      <c r="P218" s="8">
        <v>11</v>
      </c>
      <c r="Q218" s="8">
        <v>3</v>
      </c>
      <c r="R218" s="8">
        <v>0</v>
      </c>
      <c r="S218" s="8">
        <v>14</v>
      </c>
      <c r="T218" s="8">
        <v>9405</v>
      </c>
      <c r="U218" s="8">
        <v>3450</v>
      </c>
      <c r="V218" s="9">
        <v>0.36680000000000001</v>
      </c>
      <c r="W218" s="5">
        <v>0.366826156299841</v>
      </c>
      <c r="X218" s="8">
        <v>9417</v>
      </c>
      <c r="Y218" s="8">
        <v>3454</v>
      </c>
      <c r="Z218" s="8">
        <v>12867</v>
      </c>
      <c r="AA218" s="8">
        <v>6777</v>
      </c>
      <c r="AB218" s="8">
        <v>6629</v>
      </c>
      <c r="AC218" s="9">
        <v>0.97819999999999996</v>
      </c>
      <c r="AD218" s="5">
        <v>0.97816142836063202</v>
      </c>
      <c r="AE218" s="8">
        <v>6831</v>
      </c>
      <c r="AF218" s="8">
        <v>6682</v>
      </c>
    </row>
    <row r="219" spans="1:32" x14ac:dyDescent="0.25">
      <c r="A219" s="21">
        <v>45291</v>
      </c>
      <c r="B219" s="5" t="s">
        <v>160</v>
      </c>
      <c r="C219" s="5" t="s">
        <v>36</v>
      </c>
      <c r="D219" s="8">
        <v>10153</v>
      </c>
      <c r="E219" s="8">
        <v>2841</v>
      </c>
      <c r="F219" s="8">
        <v>6996</v>
      </c>
      <c r="G219" s="8">
        <v>316</v>
      </c>
      <c r="H219" s="8">
        <v>22</v>
      </c>
      <c r="I219" s="8">
        <v>7</v>
      </c>
      <c r="J219" s="8">
        <v>15</v>
      </c>
      <c r="K219" s="8">
        <v>0</v>
      </c>
      <c r="L219" s="8">
        <v>2789</v>
      </c>
      <c r="M219" s="8">
        <v>1028</v>
      </c>
      <c r="N219" s="8">
        <v>314</v>
      </c>
      <c r="O219" s="8">
        <v>4131</v>
      </c>
      <c r="P219" s="8">
        <v>6</v>
      </c>
      <c r="Q219" s="8">
        <v>1</v>
      </c>
      <c r="R219" s="8">
        <v>0</v>
      </c>
      <c r="S219" s="8">
        <v>7</v>
      </c>
      <c r="T219" s="8">
        <v>10175</v>
      </c>
      <c r="U219" s="8">
        <v>4138</v>
      </c>
      <c r="V219" s="9">
        <v>0.40670000000000001</v>
      </c>
      <c r="W219" s="5">
        <v>0.406683046683047</v>
      </c>
      <c r="X219" s="8">
        <v>10179</v>
      </c>
      <c r="Y219" s="8">
        <v>4140</v>
      </c>
      <c r="Z219" s="8">
        <v>14317</v>
      </c>
      <c r="AA219" s="8">
        <v>6298</v>
      </c>
      <c r="AB219" s="8">
        <v>6210</v>
      </c>
      <c r="AC219" s="9">
        <v>0.98599999999999999</v>
      </c>
      <c r="AD219" s="5">
        <v>0.98602731025722501</v>
      </c>
      <c r="AE219" s="8">
        <v>6355</v>
      </c>
      <c r="AF219" s="8">
        <v>6266</v>
      </c>
    </row>
    <row r="220" spans="1:32" x14ac:dyDescent="0.25">
      <c r="A220" s="21">
        <v>45382</v>
      </c>
      <c r="B220" s="5" t="s">
        <v>161</v>
      </c>
      <c r="C220" s="5" t="s">
        <v>36</v>
      </c>
      <c r="D220" s="8">
        <v>12081</v>
      </c>
      <c r="E220" s="8">
        <v>2855</v>
      </c>
      <c r="F220" s="8">
        <v>8993</v>
      </c>
      <c r="G220" s="8">
        <v>233</v>
      </c>
      <c r="H220" s="8">
        <v>24</v>
      </c>
      <c r="I220" s="8">
        <v>14</v>
      </c>
      <c r="J220" s="8">
        <v>10</v>
      </c>
      <c r="K220" s="8">
        <v>0</v>
      </c>
      <c r="L220" s="8">
        <v>2824</v>
      </c>
      <c r="M220" s="8">
        <v>1168</v>
      </c>
      <c r="N220" s="8">
        <v>232</v>
      </c>
      <c r="O220" s="8">
        <v>4224</v>
      </c>
      <c r="P220" s="8">
        <v>14</v>
      </c>
      <c r="Q220" s="8">
        <v>1</v>
      </c>
      <c r="R220" s="8">
        <v>0</v>
      </c>
      <c r="S220" s="8">
        <v>15</v>
      </c>
      <c r="T220" s="8">
        <v>12105</v>
      </c>
      <c r="U220" s="8">
        <v>4239</v>
      </c>
      <c r="V220" s="9">
        <v>0.35020000000000001</v>
      </c>
      <c r="W220" s="5">
        <v>0.35018587360594799</v>
      </c>
      <c r="X220" s="8">
        <v>12083</v>
      </c>
      <c r="Y220" s="8">
        <v>4231</v>
      </c>
      <c r="Z220" s="8">
        <v>16322</v>
      </c>
      <c r="AA220" s="8">
        <v>11155</v>
      </c>
      <c r="AB220" s="8">
        <v>8902</v>
      </c>
      <c r="AC220" s="9">
        <v>0.79800000000000004</v>
      </c>
      <c r="AD220" s="5">
        <v>0.79802779022859704</v>
      </c>
      <c r="AE220" s="8">
        <v>11195</v>
      </c>
      <c r="AF220" s="8">
        <v>8934</v>
      </c>
    </row>
    <row r="221" spans="1:32" x14ac:dyDescent="0.25">
      <c r="A221" s="21">
        <v>45473</v>
      </c>
      <c r="B221" s="5" t="s">
        <v>162</v>
      </c>
      <c r="C221" s="5" t="s">
        <v>36</v>
      </c>
      <c r="D221" s="8">
        <v>16094</v>
      </c>
      <c r="E221" s="8">
        <v>5079</v>
      </c>
      <c r="F221" s="8">
        <v>11015</v>
      </c>
      <c r="G221" s="8">
        <v>0</v>
      </c>
      <c r="H221" s="8">
        <v>31</v>
      </c>
      <c r="I221" s="8">
        <v>17</v>
      </c>
      <c r="J221" s="8">
        <v>14</v>
      </c>
      <c r="K221" s="8">
        <v>0</v>
      </c>
      <c r="L221" s="8">
        <v>4875</v>
      </c>
      <c r="M221" s="8">
        <v>1774</v>
      </c>
      <c r="N221" s="8">
        <v>0</v>
      </c>
      <c r="O221" s="8">
        <v>6649</v>
      </c>
      <c r="P221" s="8">
        <v>13</v>
      </c>
      <c r="Q221" s="8">
        <v>3</v>
      </c>
      <c r="R221" s="8">
        <v>0</v>
      </c>
      <c r="S221" s="8">
        <v>16</v>
      </c>
      <c r="T221" s="8">
        <v>16125</v>
      </c>
      <c r="U221" s="8">
        <v>6665</v>
      </c>
      <c r="V221" s="9">
        <v>0.4133</v>
      </c>
      <c r="W221" s="5">
        <v>0.413333333333333</v>
      </c>
      <c r="X221" s="8">
        <v>16116</v>
      </c>
      <c r="Y221" s="8">
        <v>6661</v>
      </c>
      <c r="Z221" s="8">
        <v>22781</v>
      </c>
      <c r="AA221" s="8">
        <v>21156</v>
      </c>
      <c r="AB221" s="8">
        <v>15147</v>
      </c>
      <c r="AC221" s="9">
        <v>0.71599999999999997</v>
      </c>
      <c r="AD221" s="5">
        <v>0.71596710153148002</v>
      </c>
      <c r="AE221" s="8">
        <v>21280</v>
      </c>
      <c r="AF221" s="8">
        <v>15236</v>
      </c>
    </row>
    <row r="222" spans="1:32" x14ac:dyDescent="0.25">
      <c r="A222" s="21"/>
      <c r="B222" s="5"/>
      <c r="C222" s="22" t="s">
        <v>206</v>
      </c>
      <c r="D222" s="8">
        <v>47703</v>
      </c>
      <c r="E222" s="8">
        <v>13415</v>
      </c>
      <c r="F222" s="8">
        <v>33729</v>
      </c>
      <c r="G222" s="8">
        <v>559</v>
      </c>
      <c r="H222" s="8">
        <v>107</v>
      </c>
      <c r="I222" s="8">
        <v>50</v>
      </c>
      <c r="J222" s="8">
        <v>57</v>
      </c>
      <c r="K222" s="8">
        <v>0</v>
      </c>
      <c r="L222" s="8">
        <v>13072</v>
      </c>
      <c r="M222" s="8">
        <v>4812</v>
      </c>
      <c r="N222" s="8">
        <v>556</v>
      </c>
      <c r="O222" s="8">
        <v>18440</v>
      </c>
      <c r="P222" s="8">
        <v>44</v>
      </c>
      <c r="Q222" s="8">
        <v>8</v>
      </c>
      <c r="R222" s="8">
        <v>0</v>
      </c>
      <c r="S222" s="8">
        <v>52</v>
      </c>
      <c r="T222" s="8">
        <v>47810</v>
      </c>
      <c r="U222" s="8">
        <v>18492</v>
      </c>
      <c r="V222" s="9"/>
      <c r="W222" s="5"/>
      <c r="X222" s="8">
        <v>47795</v>
      </c>
      <c r="Y222" s="8">
        <v>18486</v>
      </c>
      <c r="Z222" s="8">
        <v>66287</v>
      </c>
      <c r="AA222" s="8">
        <v>45386</v>
      </c>
      <c r="AB222" s="8">
        <v>36888</v>
      </c>
      <c r="AC222" s="9">
        <v>3.4782000000000002</v>
      </c>
      <c r="AD222" s="5">
        <v>3.4781836303779343</v>
      </c>
      <c r="AE222" s="8">
        <v>45661</v>
      </c>
      <c r="AF222" s="8">
        <v>37118</v>
      </c>
    </row>
    <row r="223" spans="1:32" x14ac:dyDescent="0.25">
      <c r="A223" s="21">
        <v>45199</v>
      </c>
      <c r="B223" s="5" t="s">
        <v>159</v>
      </c>
      <c r="C223" s="5" t="s">
        <v>45</v>
      </c>
      <c r="D223" s="8">
        <v>84077</v>
      </c>
      <c r="E223" s="8">
        <v>26693</v>
      </c>
      <c r="F223" s="8">
        <v>57384</v>
      </c>
      <c r="G223" s="8">
        <v>0</v>
      </c>
      <c r="H223" s="8">
        <v>308</v>
      </c>
      <c r="I223" s="8">
        <v>168</v>
      </c>
      <c r="J223" s="8">
        <v>140</v>
      </c>
      <c r="K223" s="8">
        <v>0</v>
      </c>
      <c r="L223" s="8">
        <v>20877</v>
      </c>
      <c r="M223" s="8">
        <v>21155</v>
      </c>
      <c r="N223" s="8">
        <v>0</v>
      </c>
      <c r="O223" s="8">
        <v>42032</v>
      </c>
      <c r="P223" s="8">
        <v>107</v>
      </c>
      <c r="Q223" s="8">
        <v>49</v>
      </c>
      <c r="R223" s="8">
        <v>0</v>
      </c>
      <c r="S223" s="8">
        <v>156</v>
      </c>
      <c r="T223" s="8">
        <v>84385</v>
      </c>
      <c r="U223" s="8">
        <v>42188</v>
      </c>
      <c r="V223" s="9">
        <v>0.49990000000000001</v>
      </c>
      <c r="W223" s="5">
        <v>0.49994667298690498</v>
      </c>
      <c r="X223" s="8">
        <v>84461</v>
      </c>
      <c r="Y223" s="8">
        <v>42226</v>
      </c>
      <c r="Z223" s="8">
        <v>126649</v>
      </c>
      <c r="AA223" s="8">
        <v>70115</v>
      </c>
      <c r="AB223" s="8">
        <v>61893</v>
      </c>
      <c r="AC223" s="9">
        <v>0.88270000000000004</v>
      </c>
      <c r="AD223" s="5">
        <v>0.88273550595450301</v>
      </c>
      <c r="AE223" s="8">
        <v>70899</v>
      </c>
      <c r="AF223" s="8">
        <v>62585</v>
      </c>
    </row>
    <row r="224" spans="1:32" x14ac:dyDescent="0.25">
      <c r="A224" s="21">
        <v>45291</v>
      </c>
      <c r="B224" s="5" t="s">
        <v>160</v>
      </c>
      <c r="C224" s="5" t="s">
        <v>45</v>
      </c>
      <c r="D224" s="8">
        <v>85145</v>
      </c>
      <c r="E224" s="8">
        <v>25033</v>
      </c>
      <c r="F224" s="8">
        <v>60112</v>
      </c>
      <c r="G224" s="8">
        <v>0</v>
      </c>
      <c r="H224" s="8">
        <v>236</v>
      </c>
      <c r="I224" s="8">
        <v>114</v>
      </c>
      <c r="J224" s="8">
        <v>122</v>
      </c>
      <c r="K224" s="8">
        <v>0</v>
      </c>
      <c r="L224" s="8">
        <v>19177</v>
      </c>
      <c r="M224" s="8">
        <v>21817</v>
      </c>
      <c r="N224" s="8">
        <v>0</v>
      </c>
      <c r="O224" s="8">
        <v>40994</v>
      </c>
      <c r="P224" s="8">
        <v>59</v>
      </c>
      <c r="Q224" s="8">
        <v>47</v>
      </c>
      <c r="R224" s="8">
        <v>0</v>
      </c>
      <c r="S224" s="8">
        <v>106</v>
      </c>
      <c r="T224" s="8">
        <v>85381</v>
      </c>
      <c r="U224" s="8">
        <v>41100</v>
      </c>
      <c r="V224" s="9">
        <v>0.48139999999999999</v>
      </c>
      <c r="W224" s="5">
        <v>0.481371733758096</v>
      </c>
      <c r="X224" s="8">
        <v>85464</v>
      </c>
      <c r="Y224" s="8">
        <v>41140</v>
      </c>
      <c r="Z224" s="8">
        <v>126564</v>
      </c>
      <c r="AA224" s="8">
        <v>68323</v>
      </c>
      <c r="AB224" s="8">
        <v>60243</v>
      </c>
      <c r="AC224" s="9">
        <v>0.88170000000000004</v>
      </c>
      <c r="AD224" s="5">
        <v>0.88173821407139596</v>
      </c>
      <c r="AE224" s="8">
        <v>69111</v>
      </c>
      <c r="AF224" s="8">
        <v>60938</v>
      </c>
    </row>
    <row r="225" spans="1:32" x14ac:dyDescent="0.25">
      <c r="A225" s="21">
        <v>45382</v>
      </c>
      <c r="B225" s="5" t="s">
        <v>161</v>
      </c>
      <c r="C225" s="5" t="s">
        <v>45</v>
      </c>
      <c r="D225" s="8">
        <v>79853</v>
      </c>
      <c r="E225" s="8">
        <v>22293</v>
      </c>
      <c r="F225" s="8">
        <v>57560</v>
      </c>
      <c r="G225" s="8">
        <v>0</v>
      </c>
      <c r="H225" s="8">
        <v>234</v>
      </c>
      <c r="I225" s="8">
        <v>116</v>
      </c>
      <c r="J225" s="8">
        <v>118</v>
      </c>
      <c r="K225" s="8">
        <v>0</v>
      </c>
      <c r="L225" s="8">
        <v>17300</v>
      </c>
      <c r="M225" s="8">
        <v>21617</v>
      </c>
      <c r="N225" s="8">
        <v>0</v>
      </c>
      <c r="O225" s="8">
        <v>38917</v>
      </c>
      <c r="P225" s="8">
        <v>71</v>
      </c>
      <c r="Q225" s="8">
        <v>38</v>
      </c>
      <c r="R225" s="8">
        <v>0</v>
      </c>
      <c r="S225" s="8">
        <v>109</v>
      </c>
      <c r="T225" s="8">
        <v>80087</v>
      </c>
      <c r="U225" s="8">
        <v>39026</v>
      </c>
      <c r="V225" s="9">
        <v>0.48730000000000001</v>
      </c>
      <c r="W225" s="5">
        <v>0.48729506661505601</v>
      </c>
      <c r="X225" s="8">
        <v>80146</v>
      </c>
      <c r="Y225" s="8">
        <v>39055</v>
      </c>
      <c r="Z225" s="8">
        <v>119172</v>
      </c>
      <c r="AA225" s="8">
        <v>70297</v>
      </c>
      <c r="AB225" s="8">
        <v>61686</v>
      </c>
      <c r="AC225" s="9">
        <v>0.87749999999999995</v>
      </c>
      <c r="AD225" s="5">
        <v>0.87750544119948204</v>
      </c>
      <c r="AE225" s="8">
        <v>71100</v>
      </c>
      <c r="AF225" s="8">
        <v>62391</v>
      </c>
    </row>
    <row r="226" spans="1:32" x14ac:dyDescent="0.25">
      <c r="A226" s="21">
        <v>45473</v>
      </c>
      <c r="B226" s="5" t="s">
        <v>162</v>
      </c>
      <c r="C226" s="5" t="s">
        <v>45</v>
      </c>
      <c r="D226" s="8">
        <v>84233</v>
      </c>
      <c r="E226" s="8">
        <v>23185</v>
      </c>
      <c r="F226" s="8">
        <v>61048</v>
      </c>
      <c r="G226" s="8">
        <v>0</v>
      </c>
      <c r="H226" s="8">
        <v>209</v>
      </c>
      <c r="I226" s="8">
        <v>108</v>
      </c>
      <c r="J226" s="8">
        <v>101</v>
      </c>
      <c r="K226" s="8">
        <v>0</v>
      </c>
      <c r="L226" s="8">
        <v>17664</v>
      </c>
      <c r="M226" s="8">
        <v>22500</v>
      </c>
      <c r="N226" s="8">
        <v>0</v>
      </c>
      <c r="O226" s="8">
        <v>40164</v>
      </c>
      <c r="P226" s="8">
        <v>70</v>
      </c>
      <c r="Q226" s="8">
        <v>36</v>
      </c>
      <c r="R226" s="8">
        <v>0</v>
      </c>
      <c r="S226" s="8">
        <v>106</v>
      </c>
      <c r="T226" s="8">
        <v>84442</v>
      </c>
      <c r="U226" s="8">
        <v>40270</v>
      </c>
      <c r="V226" s="9">
        <v>0.47689999999999999</v>
      </c>
      <c r="W226" s="5">
        <v>0.47689538381374202</v>
      </c>
      <c r="X226" s="8">
        <v>84503</v>
      </c>
      <c r="Y226" s="8">
        <v>40299</v>
      </c>
      <c r="Z226" s="8">
        <v>124773</v>
      </c>
      <c r="AA226" s="8">
        <v>68792</v>
      </c>
      <c r="AB226" s="8">
        <v>59705</v>
      </c>
      <c r="AC226" s="9">
        <v>0.8679</v>
      </c>
      <c r="AD226" s="5">
        <v>0.86790615187812503</v>
      </c>
      <c r="AE226" s="8">
        <v>69592</v>
      </c>
      <c r="AF226" s="8">
        <v>60399</v>
      </c>
    </row>
    <row r="227" spans="1:32" x14ac:dyDescent="0.25">
      <c r="A227" s="21"/>
      <c r="B227" s="5"/>
      <c r="C227" s="22" t="s">
        <v>207</v>
      </c>
      <c r="D227" s="8">
        <v>333308</v>
      </c>
      <c r="E227" s="8">
        <v>97204</v>
      </c>
      <c r="F227" s="8">
        <v>236104</v>
      </c>
      <c r="G227" s="8">
        <v>0</v>
      </c>
      <c r="H227" s="8">
        <v>987</v>
      </c>
      <c r="I227" s="8">
        <v>506</v>
      </c>
      <c r="J227" s="8">
        <v>481</v>
      </c>
      <c r="K227" s="8">
        <v>0</v>
      </c>
      <c r="L227" s="8">
        <v>75018</v>
      </c>
      <c r="M227" s="8">
        <v>87089</v>
      </c>
      <c r="N227" s="8">
        <v>0</v>
      </c>
      <c r="O227" s="8">
        <v>162107</v>
      </c>
      <c r="P227" s="8">
        <v>307</v>
      </c>
      <c r="Q227" s="8">
        <v>170</v>
      </c>
      <c r="R227" s="8">
        <v>0</v>
      </c>
      <c r="S227" s="8">
        <v>477</v>
      </c>
      <c r="T227" s="8">
        <v>334295</v>
      </c>
      <c r="U227" s="8">
        <v>162584</v>
      </c>
      <c r="V227" s="9"/>
      <c r="W227" s="5"/>
      <c r="X227" s="8">
        <v>334574</v>
      </c>
      <c r="Y227" s="8">
        <v>162720</v>
      </c>
      <c r="Z227" s="8">
        <v>497158</v>
      </c>
      <c r="AA227" s="8">
        <v>277527</v>
      </c>
      <c r="AB227" s="8">
        <v>243527</v>
      </c>
      <c r="AC227" s="9">
        <v>3.5098000000000003</v>
      </c>
      <c r="AD227" s="5">
        <v>3.5098853131035064</v>
      </c>
      <c r="AE227" s="8">
        <v>280702</v>
      </c>
      <c r="AF227" s="8">
        <v>246313</v>
      </c>
    </row>
    <row r="228" spans="1:32" x14ac:dyDescent="0.25">
      <c r="A228" s="21">
        <v>45199</v>
      </c>
      <c r="B228" s="5" t="s">
        <v>159</v>
      </c>
      <c r="C228" s="5" t="s">
        <v>46</v>
      </c>
      <c r="D228" s="8">
        <v>8219</v>
      </c>
      <c r="E228" s="8">
        <v>2930</v>
      </c>
      <c r="F228" s="8">
        <v>5286</v>
      </c>
      <c r="G228" s="8">
        <v>3</v>
      </c>
      <c r="H228" s="8">
        <v>30</v>
      </c>
      <c r="I228" s="8">
        <v>12</v>
      </c>
      <c r="J228" s="8">
        <v>18</v>
      </c>
      <c r="K228" s="8">
        <v>0</v>
      </c>
      <c r="L228" s="8">
        <v>1679</v>
      </c>
      <c r="M228" s="8">
        <v>1526</v>
      </c>
      <c r="N228" s="8">
        <v>3</v>
      </c>
      <c r="O228" s="8">
        <v>3208</v>
      </c>
      <c r="P228" s="8">
        <v>6</v>
      </c>
      <c r="Q228" s="8">
        <v>5</v>
      </c>
      <c r="R228" s="8">
        <v>0</v>
      </c>
      <c r="S228" s="8">
        <v>11</v>
      </c>
      <c r="T228" s="8">
        <v>8249</v>
      </c>
      <c r="U228" s="8">
        <v>3219</v>
      </c>
      <c r="V228" s="9">
        <v>0.39019999999999999</v>
      </c>
      <c r="W228" s="5">
        <v>0.39022911868105198</v>
      </c>
      <c r="X228" s="8">
        <v>8447</v>
      </c>
      <c r="Y228" s="8">
        <v>3296</v>
      </c>
      <c r="Z228" s="8">
        <v>11666</v>
      </c>
      <c r="AA228" s="8">
        <v>17708</v>
      </c>
      <c r="AB228" s="8">
        <v>16912</v>
      </c>
      <c r="AC228" s="9">
        <v>0.95499999999999996</v>
      </c>
      <c r="AD228" s="5">
        <v>0.95504856562005902</v>
      </c>
      <c r="AE228" s="8">
        <v>18045</v>
      </c>
      <c r="AF228" s="8">
        <v>17234</v>
      </c>
    </row>
    <row r="229" spans="1:32" x14ac:dyDescent="0.25">
      <c r="A229" s="21">
        <v>45291</v>
      </c>
      <c r="B229" s="5" t="s">
        <v>160</v>
      </c>
      <c r="C229" s="5" t="s">
        <v>46</v>
      </c>
      <c r="D229" s="8">
        <v>8217</v>
      </c>
      <c r="E229" s="8">
        <v>2919</v>
      </c>
      <c r="F229" s="8">
        <v>5298</v>
      </c>
      <c r="G229" s="8">
        <v>0</v>
      </c>
      <c r="H229" s="8">
        <v>33</v>
      </c>
      <c r="I229" s="8">
        <v>13</v>
      </c>
      <c r="J229" s="8">
        <v>20</v>
      </c>
      <c r="K229" s="8">
        <v>0</v>
      </c>
      <c r="L229" s="8">
        <v>1684</v>
      </c>
      <c r="M229" s="8">
        <v>1478</v>
      </c>
      <c r="N229" s="8">
        <v>0</v>
      </c>
      <c r="O229" s="8">
        <v>3162</v>
      </c>
      <c r="P229" s="8">
        <v>7</v>
      </c>
      <c r="Q229" s="8">
        <v>2</v>
      </c>
      <c r="R229" s="8">
        <v>0</v>
      </c>
      <c r="S229" s="8">
        <v>9</v>
      </c>
      <c r="T229" s="8">
        <v>8250</v>
      </c>
      <c r="U229" s="8">
        <v>3171</v>
      </c>
      <c r="V229" s="9">
        <v>0.38440000000000002</v>
      </c>
      <c r="W229" s="5">
        <v>0.38436363636363602</v>
      </c>
      <c r="X229" s="8">
        <v>8266</v>
      </c>
      <c r="Y229" s="8">
        <v>3177</v>
      </c>
      <c r="Z229" s="8">
        <v>11437</v>
      </c>
      <c r="AA229" s="8">
        <v>21586</v>
      </c>
      <c r="AB229" s="8">
        <v>20729</v>
      </c>
      <c r="AC229" s="9">
        <v>0.96030000000000004</v>
      </c>
      <c r="AD229" s="5">
        <v>0.96029834151765003</v>
      </c>
      <c r="AE229" s="8">
        <v>21786</v>
      </c>
      <c r="AF229" s="8">
        <v>20921</v>
      </c>
    </row>
    <row r="230" spans="1:32" x14ac:dyDescent="0.25">
      <c r="A230" s="21">
        <v>45382</v>
      </c>
      <c r="B230" s="5" t="s">
        <v>161</v>
      </c>
      <c r="C230" s="5" t="s">
        <v>46</v>
      </c>
      <c r="D230" s="8">
        <v>8132</v>
      </c>
      <c r="E230" s="8">
        <v>2641</v>
      </c>
      <c r="F230" s="8">
        <v>5491</v>
      </c>
      <c r="G230" s="8">
        <v>0</v>
      </c>
      <c r="H230" s="8">
        <v>20</v>
      </c>
      <c r="I230" s="8">
        <v>13</v>
      </c>
      <c r="J230" s="8">
        <v>7</v>
      </c>
      <c r="K230" s="8">
        <v>0</v>
      </c>
      <c r="L230" s="8">
        <v>1506</v>
      </c>
      <c r="M230" s="8">
        <v>1648</v>
      </c>
      <c r="N230" s="8">
        <v>0</v>
      </c>
      <c r="O230" s="8">
        <v>3154</v>
      </c>
      <c r="P230" s="8">
        <v>5</v>
      </c>
      <c r="Q230" s="8">
        <v>0</v>
      </c>
      <c r="R230" s="8">
        <v>0</v>
      </c>
      <c r="S230" s="8">
        <v>5</v>
      </c>
      <c r="T230" s="8">
        <v>8152</v>
      </c>
      <c r="U230" s="8">
        <v>3159</v>
      </c>
      <c r="V230" s="9">
        <v>0.38750000000000001</v>
      </c>
      <c r="W230" s="5">
        <v>0.38751226692836099</v>
      </c>
      <c r="X230" s="8">
        <v>8092</v>
      </c>
      <c r="Y230" s="8">
        <v>3136</v>
      </c>
      <c r="Z230" s="8">
        <v>11251</v>
      </c>
      <c r="AA230" s="8">
        <v>17134</v>
      </c>
      <c r="AB230" s="8">
        <v>16341</v>
      </c>
      <c r="AC230" s="9">
        <v>0.95369999999999999</v>
      </c>
      <c r="AD230" s="5">
        <v>0.95371775417298899</v>
      </c>
      <c r="AE230" s="8">
        <v>19181</v>
      </c>
      <c r="AF230" s="8">
        <v>18293</v>
      </c>
    </row>
    <row r="231" spans="1:32" x14ac:dyDescent="0.25">
      <c r="A231" s="21">
        <v>45473</v>
      </c>
      <c r="B231" s="5" t="s">
        <v>162</v>
      </c>
      <c r="C231" s="5" t="s">
        <v>46</v>
      </c>
      <c r="D231" s="8">
        <v>7484</v>
      </c>
      <c r="E231" s="8">
        <v>2401</v>
      </c>
      <c r="F231" s="8">
        <v>5083</v>
      </c>
      <c r="G231" s="8">
        <v>0</v>
      </c>
      <c r="H231" s="8">
        <v>39</v>
      </c>
      <c r="I231" s="8">
        <v>13</v>
      </c>
      <c r="J231" s="8">
        <v>26</v>
      </c>
      <c r="K231" s="8">
        <v>0</v>
      </c>
      <c r="L231" s="8">
        <v>1329</v>
      </c>
      <c r="M231" s="8">
        <v>1388</v>
      </c>
      <c r="N231" s="8">
        <v>0</v>
      </c>
      <c r="O231" s="8">
        <v>2717</v>
      </c>
      <c r="P231" s="8">
        <v>7</v>
      </c>
      <c r="Q231" s="8">
        <v>6</v>
      </c>
      <c r="R231" s="8">
        <v>0</v>
      </c>
      <c r="S231" s="8">
        <v>13</v>
      </c>
      <c r="T231" s="8">
        <v>7523</v>
      </c>
      <c r="U231" s="8">
        <v>2730</v>
      </c>
      <c r="V231" s="9">
        <v>0.3629</v>
      </c>
      <c r="W231" s="5">
        <v>0.36288714608533801</v>
      </c>
      <c r="X231" s="8">
        <v>7532</v>
      </c>
      <c r="Y231" s="8">
        <v>2733</v>
      </c>
      <c r="Z231" s="8">
        <v>10262</v>
      </c>
      <c r="AA231" s="8">
        <v>18944</v>
      </c>
      <c r="AB231" s="8">
        <v>18100</v>
      </c>
      <c r="AC231" s="9">
        <v>0.95540000000000003</v>
      </c>
      <c r="AD231" s="5">
        <v>0.95544763513513498</v>
      </c>
      <c r="AE231" s="8">
        <v>19122</v>
      </c>
      <c r="AF231" s="8">
        <v>18270</v>
      </c>
    </row>
    <row r="232" spans="1:32" x14ac:dyDescent="0.25">
      <c r="A232" s="21"/>
      <c r="B232" s="5"/>
      <c r="C232" s="22" t="s">
        <v>208</v>
      </c>
      <c r="D232" s="8">
        <v>32052</v>
      </c>
      <c r="E232" s="8">
        <v>10891</v>
      </c>
      <c r="F232" s="8">
        <v>21158</v>
      </c>
      <c r="G232" s="8">
        <v>3</v>
      </c>
      <c r="H232" s="8">
        <v>122</v>
      </c>
      <c r="I232" s="8">
        <v>51</v>
      </c>
      <c r="J232" s="8">
        <v>71</v>
      </c>
      <c r="K232" s="8">
        <v>0</v>
      </c>
      <c r="L232" s="8">
        <v>6198</v>
      </c>
      <c r="M232" s="8">
        <v>6040</v>
      </c>
      <c r="N232" s="8">
        <v>3</v>
      </c>
      <c r="O232" s="8">
        <v>12241</v>
      </c>
      <c r="P232" s="8">
        <v>25</v>
      </c>
      <c r="Q232" s="8">
        <v>13</v>
      </c>
      <c r="R232" s="8">
        <v>0</v>
      </c>
      <c r="S232" s="8">
        <v>38</v>
      </c>
      <c r="T232" s="8">
        <v>32174</v>
      </c>
      <c r="U232" s="8">
        <v>12279</v>
      </c>
      <c r="V232" s="9"/>
      <c r="W232" s="5"/>
      <c r="X232" s="8">
        <v>32337</v>
      </c>
      <c r="Y232" s="8">
        <v>12342</v>
      </c>
      <c r="Z232" s="8">
        <v>44616</v>
      </c>
      <c r="AA232" s="8">
        <v>75372</v>
      </c>
      <c r="AB232" s="8">
        <v>72082</v>
      </c>
      <c r="AC232" s="9">
        <v>3.8243999999999998</v>
      </c>
      <c r="AD232" s="5">
        <v>3.8245122964458331</v>
      </c>
      <c r="AE232" s="8">
        <v>78134</v>
      </c>
      <c r="AF232" s="8">
        <v>74718</v>
      </c>
    </row>
    <row r="233" spans="1:32" x14ac:dyDescent="0.25">
      <c r="A233" s="21">
        <v>45199</v>
      </c>
      <c r="B233" s="5" t="s">
        <v>159</v>
      </c>
      <c r="C233" s="5" t="s">
        <v>27</v>
      </c>
      <c r="D233" s="8">
        <v>12656</v>
      </c>
      <c r="E233" s="8">
        <v>3448</v>
      </c>
      <c r="F233" s="8">
        <v>9208</v>
      </c>
      <c r="G233" s="8">
        <v>0</v>
      </c>
      <c r="H233" s="8">
        <v>112</v>
      </c>
      <c r="I233" s="8">
        <v>46</v>
      </c>
      <c r="J233" s="8">
        <v>66</v>
      </c>
      <c r="K233" s="8">
        <v>0</v>
      </c>
      <c r="L233" s="8">
        <v>2966</v>
      </c>
      <c r="M233" s="8">
        <v>1981</v>
      </c>
      <c r="N233" s="8">
        <v>0</v>
      </c>
      <c r="O233" s="8">
        <v>4947</v>
      </c>
      <c r="P233" s="8">
        <v>34</v>
      </c>
      <c r="Q233" s="8">
        <v>14</v>
      </c>
      <c r="R233" s="8">
        <v>0</v>
      </c>
      <c r="S233" s="8">
        <v>48</v>
      </c>
      <c r="T233" s="8">
        <v>12768</v>
      </c>
      <c r="U233" s="8">
        <v>4995</v>
      </c>
      <c r="V233" s="9">
        <v>0.39119999999999999</v>
      </c>
      <c r="W233" s="5">
        <v>0.39121240601503798</v>
      </c>
      <c r="X233" s="8">
        <v>12910</v>
      </c>
      <c r="Y233" s="8">
        <v>5051</v>
      </c>
      <c r="Z233" s="8">
        <v>17905</v>
      </c>
      <c r="AA233" s="8">
        <v>8600</v>
      </c>
      <c r="AB233" s="8">
        <v>7995</v>
      </c>
      <c r="AC233" s="9">
        <v>0.92969999999999997</v>
      </c>
      <c r="AD233" s="5">
        <v>0.92965116279069804</v>
      </c>
      <c r="AE233" s="8">
        <v>8818</v>
      </c>
      <c r="AF233" s="8">
        <v>8198</v>
      </c>
    </row>
    <row r="234" spans="1:32" x14ac:dyDescent="0.25">
      <c r="A234" s="21">
        <v>45291</v>
      </c>
      <c r="B234" s="5" t="s">
        <v>160</v>
      </c>
      <c r="C234" s="5" t="s">
        <v>27</v>
      </c>
      <c r="D234" s="8">
        <v>12291</v>
      </c>
      <c r="E234" s="8">
        <v>2977</v>
      </c>
      <c r="F234" s="8">
        <v>9314</v>
      </c>
      <c r="G234" s="8">
        <v>0</v>
      </c>
      <c r="H234" s="8">
        <v>129</v>
      </c>
      <c r="I234" s="8">
        <v>61</v>
      </c>
      <c r="J234" s="8">
        <v>68</v>
      </c>
      <c r="K234" s="8">
        <v>0</v>
      </c>
      <c r="L234" s="8">
        <v>2493</v>
      </c>
      <c r="M234" s="8">
        <v>1970</v>
      </c>
      <c r="N234" s="8">
        <v>0</v>
      </c>
      <c r="O234" s="8">
        <v>4463</v>
      </c>
      <c r="P234" s="8">
        <v>42</v>
      </c>
      <c r="Q234" s="8">
        <v>7</v>
      </c>
      <c r="R234" s="8">
        <v>0</v>
      </c>
      <c r="S234" s="8">
        <v>49</v>
      </c>
      <c r="T234" s="8">
        <v>12420</v>
      </c>
      <c r="U234" s="8">
        <v>4512</v>
      </c>
      <c r="V234" s="9">
        <v>0.36330000000000001</v>
      </c>
      <c r="W234" s="5">
        <v>0.36328502415458902</v>
      </c>
      <c r="X234" s="8">
        <v>12428</v>
      </c>
      <c r="Y234" s="8">
        <v>4515</v>
      </c>
      <c r="Z234" s="8">
        <v>16940</v>
      </c>
      <c r="AA234" s="8">
        <v>7104</v>
      </c>
      <c r="AB234" s="8">
        <v>6922</v>
      </c>
      <c r="AC234" s="9">
        <v>0.97440000000000004</v>
      </c>
      <c r="AD234" s="5">
        <v>0.97438063063063096</v>
      </c>
      <c r="AE234" s="8">
        <v>7259</v>
      </c>
      <c r="AF234" s="8">
        <v>7073</v>
      </c>
    </row>
    <row r="235" spans="1:32" x14ac:dyDescent="0.25">
      <c r="A235" s="21">
        <v>45382</v>
      </c>
      <c r="B235" s="5" t="s">
        <v>161</v>
      </c>
      <c r="C235" s="5" t="s">
        <v>27</v>
      </c>
      <c r="D235" s="8">
        <v>14848</v>
      </c>
      <c r="E235" s="8">
        <v>3480</v>
      </c>
      <c r="F235" s="8">
        <v>11368</v>
      </c>
      <c r="G235" s="8">
        <v>0</v>
      </c>
      <c r="H235" s="8">
        <v>110</v>
      </c>
      <c r="I235" s="8">
        <v>55</v>
      </c>
      <c r="J235" s="8">
        <v>55</v>
      </c>
      <c r="K235" s="8">
        <v>0</v>
      </c>
      <c r="L235" s="8">
        <v>3018</v>
      </c>
      <c r="M235" s="8">
        <v>2329</v>
      </c>
      <c r="N235" s="8">
        <v>0</v>
      </c>
      <c r="O235" s="8">
        <v>5347</v>
      </c>
      <c r="P235" s="8">
        <v>39</v>
      </c>
      <c r="Q235" s="8">
        <v>7</v>
      </c>
      <c r="R235" s="8">
        <v>0</v>
      </c>
      <c r="S235" s="8">
        <v>46</v>
      </c>
      <c r="T235" s="8">
        <v>14958</v>
      </c>
      <c r="U235" s="8">
        <v>5393</v>
      </c>
      <c r="V235" s="9">
        <v>0.36049999999999999</v>
      </c>
      <c r="W235" s="5">
        <v>0.36054285332263702</v>
      </c>
      <c r="X235" s="8">
        <v>14967</v>
      </c>
      <c r="Y235" s="8">
        <v>5396</v>
      </c>
      <c r="Z235" s="8">
        <v>20360</v>
      </c>
      <c r="AA235" s="8">
        <v>8956</v>
      </c>
      <c r="AB235" s="8">
        <v>8771</v>
      </c>
      <c r="AC235" s="9">
        <v>0.97929999999999995</v>
      </c>
      <c r="AD235" s="5">
        <v>0.97934345690040203</v>
      </c>
      <c r="AE235" s="8">
        <v>9083</v>
      </c>
      <c r="AF235" s="8">
        <v>8895</v>
      </c>
    </row>
    <row r="236" spans="1:32" x14ac:dyDescent="0.25">
      <c r="A236" s="21">
        <v>45473</v>
      </c>
      <c r="B236" s="5" t="s">
        <v>162</v>
      </c>
      <c r="C236" s="5" t="s">
        <v>27</v>
      </c>
      <c r="D236" s="8">
        <v>14524</v>
      </c>
      <c r="E236" s="8">
        <v>3533</v>
      </c>
      <c r="F236" s="8">
        <v>10991</v>
      </c>
      <c r="G236" s="8">
        <v>0</v>
      </c>
      <c r="H236" s="8">
        <v>129</v>
      </c>
      <c r="I236" s="8">
        <v>55</v>
      </c>
      <c r="J236" s="8">
        <v>74</v>
      </c>
      <c r="K236" s="8">
        <v>0</v>
      </c>
      <c r="L236" s="8">
        <v>3068</v>
      </c>
      <c r="M236" s="8">
        <v>2283</v>
      </c>
      <c r="N236" s="8">
        <v>0</v>
      </c>
      <c r="O236" s="8">
        <v>5351</v>
      </c>
      <c r="P236" s="8">
        <v>45</v>
      </c>
      <c r="Q236" s="8">
        <v>13</v>
      </c>
      <c r="R236" s="8">
        <v>0</v>
      </c>
      <c r="S236" s="8">
        <v>58</v>
      </c>
      <c r="T236" s="8">
        <v>14653</v>
      </c>
      <c r="U236" s="8">
        <v>5409</v>
      </c>
      <c r="V236" s="9">
        <v>0.36909999999999998</v>
      </c>
      <c r="W236" s="5">
        <v>0.36913942537364403</v>
      </c>
      <c r="X236" s="8">
        <v>14666</v>
      </c>
      <c r="Y236" s="8">
        <v>5414</v>
      </c>
      <c r="Z236" s="8">
        <v>20075</v>
      </c>
      <c r="AA236" s="8">
        <v>8107</v>
      </c>
      <c r="AB236" s="8">
        <v>7979</v>
      </c>
      <c r="AC236" s="9">
        <v>0.98419999999999996</v>
      </c>
      <c r="AD236" s="5">
        <v>0.98421117552732196</v>
      </c>
      <c r="AE236" s="8">
        <v>8239</v>
      </c>
      <c r="AF236" s="8">
        <v>8109</v>
      </c>
    </row>
    <row r="237" spans="1:32" x14ac:dyDescent="0.25">
      <c r="A237" s="21"/>
      <c r="B237" s="5"/>
      <c r="C237" s="22" t="s">
        <v>209</v>
      </c>
      <c r="D237" s="8">
        <v>54319</v>
      </c>
      <c r="E237" s="8">
        <v>13438</v>
      </c>
      <c r="F237" s="8">
        <v>40881</v>
      </c>
      <c r="G237" s="8">
        <v>0</v>
      </c>
      <c r="H237" s="8">
        <v>480</v>
      </c>
      <c r="I237" s="8">
        <v>217</v>
      </c>
      <c r="J237" s="8">
        <v>263</v>
      </c>
      <c r="K237" s="8">
        <v>0</v>
      </c>
      <c r="L237" s="8">
        <v>11545</v>
      </c>
      <c r="M237" s="8">
        <v>8563</v>
      </c>
      <c r="N237" s="8">
        <v>0</v>
      </c>
      <c r="O237" s="8">
        <v>20108</v>
      </c>
      <c r="P237" s="8">
        <v>160</v>
      </c>
      <c r="Q237" s="8">
        <v>41</v>
      </c>
      <c r="R237" s="8">
        <v>0</v>
      </c>
      <c r="S237" s="8">
        <v>201</v>
      </c>
      <c r="T237" s="8">
        <v>54799</v>
      </c>
      <c r="U237" s="8">
        <v>20309</v>
      </c>
      <c r="V237" s="9"/>
      <c r="W237" s="5"/>
      <c r="X237" s="8">
        <v>54971</v>
      </c>
      <c r="Y237" s="8">
        <v>20376</v>
      </c>
      <c r="Z237" s="8">
        <v>75280</v>
      </c>
      <c r="AA237" s="8">
        <v>32767</v>
      </c>
      <c r="AB237" s="8">
        <v>31667</v>
      </c>
      <c r="AC237" s="9">
        <v>3.8675999999999999</v>
      </c>
      <c r="AD237" s="5">
        <v>3.8675864258490531</v>
      </c>
      <c r="AE237" s="8">
        <v>33399</v>
      </c>
      <c r="AF237" s="8">
        <v>32275</v>
      </c>
    </row>
    <row r="238" spans="1:32" x14ac:dyDescent="0.25">
      <c r="A238" s="21">
        <v>45199</v>
      </c>
      <c r="B238" s="5" t="s">
        <v>159</v>
      </c>
      <c r="C238" s="5" t="s">
        <v>210</v>
      </c>
      <c r="D238" s="8">
        <v>78</v>
      </c>
      <c r="E238" s="8">
        <v>17</v>
      </c>
      <c r="F238" s="8">
        <v>60</v>
      </c>
      <c r="G238" s="8">
        <v>1</v>
      </c>
      <c r="H238" s="8">
        <v>0</v>
      </c>
      <c r="I238" s="8">
        <v>0</v>
      </c>
      <c r="J238" s="8">
        <v>0</v>
      </c>
      <c r="K238" s="8">
        <v>0</v>
      </c>
      <c r="L238" s="8">
        <v>14</v>
      </c>
      <c r="M238" s="8">
        <v>33</v>
      </c>
      <c r="N238" s="8">
        <v>0</v>
      </c>
      <c r="O238" s="8">
        <v>47</v>
      </c>
      <c r="P238" s="8">
        <v>0</v>
      </c>
      <c r="Q238" s="8">
        <v>0</v>
      </c>
      <c r="R238" s="8">
        <v>0</v>
      </c>
      <c r="S238" s="8">
        <v>0</v>
      </c>
      <c r="T238" s="8">
        <v>78</v>
      </c>
      <c r="U238" s="8">
        <v>47</v>
      </c>
      <c r="V238" s="9">
        <v>0.60260000000000002</v>
      </c>
      <c r="W238" s="5">
        <v>0.60256410256410298</v>
      </c>
      <c r="X238" s="8">
        <v>91</v>
      </c>
      <c r="Y238" s="8">
        <v>55</v>
      </c>
      <c r="Z238" s="8">
        <v>138</v>
      </c>
      <c r="AA238" s="8">
        <v>100</v>
      </c>
      <c r="AB238" s="8">
        <v>96</v>
      </c>
      <c r="AC238" s="9">
        <v>0.96</v>
      </c>
      <c r="AD238" s="5">
        <v>0.96</v>
      </c>
      <c r="AE238" s="8">
        <v>98</v>
      </c>
      <c r="AF238" s="8">
        <v>94</v>
      </c>
    </row>
    <row r="239" spans="1:32" x14ac:dyDescent="0.25">
      <c r="A239" s="21">
        <v>45291</v>
      </c>
      <c r="B239" s="5" t="s">
        <v>160</v>
      </c>
      <c r="C239" s="5" t="s">
        <v>210</v>
      </c>
      <c r="D239" s="8">
        <v>83</v>
      </c>
      <c r="E239" s="8">
        <v>20</v>
      </c>
      <c r="F239" s="8">
        <v>62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19</v>
      </c>
      <c r="M239" s="8">
        <v>36</v>
      </c>
      <c r="N239" s="8">
        <v>0</v>
      </c>
      <c r="O239" s="8">
        <v>55</v>
      </c>
      <c r="P239" s="8">
        <v>0</v>
      </c>
      <c r="Q239" s="8">
        <v>0</v>
      </c>
      <c r="R239" s="8">
        <v>0</v>
      </c>
      <c r="S239" s="8">
        <v>0</v>
      </c>
      <c r="T239" s="8">
        <v>83</v>
      </c>
      <c r="U239" s="8">
        <v>55</v>
      </c>
      <c r="V239" s="9">
        <v>0.66269999999999996</v>
      </c>
      <c r="W239" s="5">
        <v>0.66265060240963902</v>
      </c>
      <c r="X239" s="8">
        <v>90</v>
      </c>
      <c r="Y239" s="8">
        <v>60</v>
      </c>
      <c r="Z239" s="8">
        <v>145</v>
      </c>
      <c r="AA239" s="8">
        <v>66</v>
      </c>
      <c r="AB239" s="8">
        <v>61</v>
      </c>
      <c r="AC239" s="9">
        <v>0.92420000000000002</v>
      </c>
      <c r="AD239" s="5">
        <v>0.92424242424242398</v>
      </c>
      <c r="AE239" s="8">
        <v>75</v>
      </c>
      <c r="AF239" s="8">
        <v>69</v>
      </c>
    </row>
    <row r="240" spans="1:32" x14ac:dyDescent="0.25">
      <c r="A240" s="21">
        <v>45382</v>
      </c>
      <c r="B240" s="5" t="s">
        <v>161</v>
      </c>
      <c r="C240" s="5" t="s">
        <v>210</v>
      </c>
      <c r="D240" s="8">
        <v>28</v>
      </c>
      <c r="E240" s="8">
        <v>4</v>
      </c>
      <c r="F240" s="8">
        <v>24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4</v>
      </c>
      <c r="M240" s="8">
        <v>14</v>
      </c>
      <c r="N240" s="8">
        <v>0</v>
      </c>
      <c r="O240" s="8">
        <v>18</v>
      </c>
      <c r="P240" s="8">
        <v>0</v>
      </c>
      <c r="Q240" s="8">
        <v>0</v>
      </c>
      <c r="R240" s="8">
        <v>0</v>
      </c>
      <c r="S240" s="8">
        <v>0</v>
      </c>
      <c r="T240" s="8">
        <v>28</v>
      </c>
      <c r="U240" s="8">
        <v>18</v>
      </c>
      <c r="V240" s="9">
        <v>0.64290000000000003</v>
      </c>
      <c r="W240" s="5">
        <v>0.64285714285714302</v>
      </c>
      <c r="X240" s="8">
        <v>65</v>
      </c>
      <c r="Y240" s="8">
        <v>42</v>
      </c>
      <c r="Z240" s="8">
        <v>83</v>
      </c>
      <c r="AA240" s="8">
        <v>72</v>
      </c>
      <c r="AB240" s="8">
        <v>20</v>
      </c>
      <c r="AC240" s="9">
        <v>0.27779999999999999</v>
      </c>
      <c r="AD240" s="5">
        <v>0.27777777777777801</v>
      </c>
      <c r="AE240" s="8">
        <v>29</v>
      </c>
      <c r="AF240" s="8">
        <v>8</v>
      </c>
    </row>
    <row r="241" spans="1:32" x14ac:dyDescent="0.25">
      <c r="A241" s="21">
        <v>45473</v>
      </c>
      <c r="B241" s="5" t="s">
        <v>162</v>
      </c>
      <c r="C241" s="5" t="s">
        <v>210</v>
      </c>
      <c r="D241" s="8">
        <v>87</v>
      </c>
      <c r="E241" s="8">
        <v>22</v>
      </c>
      <c r="F241" s="8">
        <v>62</v>
      </c>
      <c r="G241" s="8">
        <v>3</v>
      </c>
      <c r="H241" s="8">
        <v>0</v>
      </c>
      <c r="I241" s="8">
        <v>0</v>
      </c>
      <c r="J241" s="8">
        <v>0</v>
      </c>
      <c r="K241" s="8">
        <v>0</v>
      </c>
      <c r="L241" s="8">
        <v>21</v>
      </c>
      <c r="M241" s="8">
        <v>42</v>
      </c>
      <c r="N241" s="8">
        <v>1</v>
      </c>
      <c r="O241" s="8">
        <v>64</v>
      </c>
      <c r="P241" s="8">
        <v>0</v>
      </c>
      <c r="Q241" s="8">
        <v>0</v>
      </c>
      <c r="R241" s="8">
        <v>0</v>
      </c>
      <c r="S241" s="8">
        <v>0</v>
      </c>
      <c r="T241" s="8">
        <v>87</v>
      </c>
      <c r="U241" s="8">
        <v>64</v>
      </c>
      <c r="V241" s="9">
        <v>0.73560000000000003</v>
      </c>
      <c r="W241" s="5">
        <v>0.73563218390804597</v>
      </c>
      <c r="X241" s="8">
        <v>88</v>
      </c>
      <c r="Y241" s="8">
        <v>65</v>
      </c>
      <c r="Z241" s="8">
        <v>152</v>
      </c>
      <c r="AA241" s="8">
        <v>47</v>
      </c>
      <c r="AB241" s="8">
        <v>45</v>
      </c>
      <c r="AC241" s="9">
        <v>0.95740000000000003</v>
      </c>
      <c r="AD241" s="5">
        <v>0.95744680851063801</v>
      </c>
      <c r="AE241" s="8">
        <v>62</v>
      </c>
      <c r="AF241" s="8">
        <v>59</v>
      </c>
    </row>
    <row r="242" spans="1:32" x14ac:dyDescent="0.25">
      <c r="A242" s="21"/>
      <c r="B242" s="5"/>
      <c r="C242" s="22" t="s">
        <v>211</v>
      </c>
      <c r="D242" s="8">
        <v>276</v>
      </c>
      <c r="E242" s="8">
        <v>63</v>
      </c>
      <c r="F242" s="8">
        <v>208</v>
      </c>
      <c r="G242" s="8">
        <v>5</v>
      </c>
      <c r="H242" s="8">
        <v>0</v>
      </c>
      <c r="I242" s="8">
        <v>0</v>
      </c>
      <c r="J242" s="8">
        <v>0</v>
      </c>
      <c r="K242" s="8">
        <v>0</v>
      </c>
      <c r="L242" s="8">
        <v>58</v>
      </c>
      <c r="M242" s="8">
        <v>125</v>
      </c>
      <c r="N242" s="8">
        <v>1</v>
      </c>
      <c r="O242" s="8">
        <v>184</v>
      </c>
      <c r="P242" s="8">
        <v>0</v>
      </c>
      <c r="Q242" s="8">
        <v>0</v>
      </c>
      <c r="R242" s="8">
        <v>0</v>
      </c>
      <c r="S242" s="8">
        <v>0</v>
      </c>
      <c r="T242" s="8">
        <v>276</v>
      </c>
      <c r="U242" s="8">
        <v>184</v>
      </c>
      <c r="V242" s="9"/>
      <c r="W242" s="5"/>
      <c r="X242" s="8">
        <v>334</v>
      </c>
      <c r="Y242" s="8">
        <v>222</v>
      </c>
      <c r="Z242" s="8">
        <v>518</v>
      </c>
      <c r="AA242" s="8">
        <v>285</v>
      </c>
      <c r="AB242" s="8">
        <v>222</v>
      </c>
      <c r="AC242" s="9">
        <v>3.1193999999999997</v>
      </c>
      <c r="AD242" s="5">
        <v>3.11946701053084</v>
      </c>
      <c r="AE242" s="8">
        <v>264</v>
      </c>
      <c r="AF242" s="8">
        <v>230</v>
      </c>
    </row>
    <row r="243" spans="1:32" x14ac:dyDescent="0.25">
      <c r="A243" s="21">
        <v>45199</v>
      </c>
      <c r="B243" s="5" t="s">
        <v>159</v>
      </c>
      <c r="C243" s="5" t="s">
        <v>22</v>
      </c>
      <c r="D243" s="8">
        <v>1212</v>
      </c>
      <c r="E243" s="8">
        <v>459</v>
      </c>
      <c r="F243" s="8">
        <v>750</v>
      </c>
      <c r="G243" s="8">
        <v>3</v>
      </c>
      <c r="H243" s="8">
        <v>2</v>
      </c>
      <c r="I243" s="8">
        <v>0</v>
      </c>
      <c r="J243" s="8">
        <v>2</v>
      </c>
      <c r="K243" s="8">
        <v>0</v>
      </c>
      <c r="L243" s="8">
        <v>434</v>
      </c>
      <c r="M243" s="8">
        <v>155</v>
      </c>
      <c r="N243" s="8">
        <v>3</v>
      </c>
      <c r="O243" s="8">
        <v>592</v>
      </c>
      <c r="P243" s="8">
        <v>0</v>
      </c>
      <c r="Q243" s="8">
        <v>1</v>
      </c>
      <c r="R243" s="8">
        <v>0</v>
      </c>
      <c r="S243" s="8">
        <v>1</v>
      </c>
      <c r="T243" s="8">
        <v>1214</v>
      </c>
      <c r="U243" s="8">
        <v>593</v>
      </c>
      <c r="V243" s="9">
        <v>0.48849999999999999</v>
      </c>
      <c r="W243" s="5">
        <v>0.488467874794069</v>
      </c>
      <c r="X243" s="8">
        <v>1241</v>
      </c>
      <c r="Y243" s="8">
        <v>606</v>
      </c>
      <c r="Z243" s="8">
        <v>1834</v>
      </c>
      <c r="AA243" s="8">
        <v>1132</v>
      </c>
      <c r="AB243" s="8">
        <v>985</v>
      </c>
      <c r="AC243" s="9">
        <v>0.87009999999999998</v>
      </c>
      <c r="AD243" s="5">
        <v>0.87014134275618404</v>
      </c>
      <c r="AE243" s="8">
        <v>1137</v>
      </c>
      <c r="AF243" s="8">
        <v>989</v>
      </c>
    </row>
    <row r="244" spans="1:32" x14ac:dyDescent="0.25">
      <c r="A244" s="21">
        <v>45291</v>
      </c>
      <c r="B244" s="5" t="s">
        <v>160</v>
      </c>
      <c r="C244" s="5" t="s">
        <v>22</v>
      </c>
      <c r="D244" s="8">
        <v>897</v>
      </c>
      <c r="E244" s="8">
        <v>335</v>
      </c>
      <c r="F244" s="8">
        <v>561</v>
      </c>
      <c r="G244" s="8">
        <v>1</v>
      </c>
      <c r="H244" s="8">
        <v>3</v>
      </c>
      <c r="I244" s="8">
        <v>2</v>
      </c>
      <c r="J244" s="8">
        <v>1</v>
      </c>
      <c r="K244" s="8">
        <v>0</v>
      </c>
      <c r="L244" s="8">
        <v>321</v>
      </c>
      <c r="M244" s="8">
        <v>114</v>
      </c>
      <c r="N244" s="8">
        <v>1</v>
      </c>
      <c r="O244" s="8">
        <v>436</v>
      </c>
      <c r="P244" s="8">
        <v>2</v>
      </c>
      <c r="Q244" s="8">
        <v>0</v>
      </c>
      <c r="R244" s="8">
        <v>0</v>
      </c>
      <c r="S244" s="8">
        <v>2</v>
      </c>
      <c r="T244" s="8">
        <v>900</v>
      </c>
      <c r="U244" s="8">
        <v>438</v>
      </c>
      <c r="V244" s="9">
        <v>0.48670000000000002</v>
      </c>
      <c r="W244" s="5">
        <v>0.48666666666666702</v>
      </c>
      <c r="X244" s="8">
        <v>925</v>
      </c>
      <c r="Y244" s="8">
        <v>450</v>
      </c>
      <c r="Z244" s="8">
        <v>1363</v>
      </c>
      <c r="AA244" s="8">
        <v>739</v>
      </c>
      <c r="AB244" s="8">
        <v>627</v>
      </c>
      <c r="AC244" s="9">
        <v>0.84840000000000004</v>
      </c>
      <c r="AD244" s="5">
        <v>0.84844384303112297</v>
      </c>
      <c r="AE244" s="8">
        <v>748</v>
      </c>
      <c r="AF244" s="8">
        <v>635</v>
      </c>
    </row>
    <row r="245" spans="1:32" x14ac:dyDescent="0.25">
      <c r="A245" s="21">
        <v>45382</v>
      </c>
      <c r="B245" s="5" t="s">
        <v>161</v>
      </c>
      <c r="C245" s="5" t="s">
        <v>22</v>
      </c>
      <c r="D245" s="8">
        <v>976</v>
      </c>
      <c r="E245" s="8">
        <v>343</v>
      </c>
      <c r="F245" s="8">
        <v>629</v>
      </c>
      <c r="G245" s="8">
        <v>4</v>
      </c>
      <c r="H245" s="8">
        <v>6</v>
      </c>
      <c r="I245" s="8">
        <v>3</v>
      </c>
      <c r="J245" s="8">
        <v>3</v>
      </c>
      <c r="K245" s="8">
        <v>0</v>
      </c>
      <c r="L245" s="8">
        <v>323</v>
      </c>
      <c r="M245" s="8">
        <v>129</v>
      </c>
      <c r="N245" s="8">
        <v>4</v>
      </c>
      <c r="O245" s="8">
        <v>456</v>
      </c>
      <c r="P245" s="8">
        <v>3</v>
      </c>
      <c r="Q245" s="8">
        <v>0</v>
      </c>
      <c r="R245" s="8">
        <v>0</v>
      </c>
      <c r="S245" s="8">
        <v>3</v>
      </c>
      <c r="T245" s="8">
        <v>982</v>
      </c>
      <c r="U245" s="8">
        <v>459</v>
      </c>
      <c r="V245" s="9">
        <v>0.46739999999999998</v>
      </c>
      <c r="W245" s="5">
        <v>0.46741344195519302</v>
      </c>
      <c r="X245" s="8">
        <v>1003</v>
      </c>
      <c r="Y245" s="8">
        <v>469</v>
      </c>
      <c r="Z245" s="8">
        <v>1462</v>
      </c>
      <c r="AA245" s="8">
        <v>743</v>
      </c>
      <c r="AB245" s="8">
        <v>618</v>
      </c>
      <c r="AC245" s="9">
        <v>0.83179999999999998</v>
      </c>
      <c r="AD245" s="5">
        <v>0.83176312247644701</v>
      </c>
      <c r="AE245" s="8">
        <v>749</v>
      </c>
      <c r="AF245" s="8">
        <v>623</v>
      </c>
    </row>
    <row r="246" spans="1:32" x14ac:dyDescent="0.25">
      <c r="A246" s="21">
        <v>45473</v>
      </c>
      <c r="B246" s="5" t="s">
        <v>162</v>
      </c>
      <c r="C246" s="5" t="s">
        <v>22</v>
      </c>
      <c r="D246" s="8">
        <v>1016</v>
      </c>
      <c r="E246" s="8">
        <v>303</v>
      </c>
      <c r="F246" s="8">
        <v>711</v>
      </c>
      <c r="G246" s="8">
        <v>2</v>
      </c>
      <c r="H246" s="8">
        <v>1</v>
      </c>
      <c r="I246" s="8">
        <v>1</v>
      </c>
      <c r="J246" s="8">
        <v>0</v>
      </c>
      <c r="K246" s="8">
        <v>0</v>
      </c>
      <c r="L246" s="8">
        <v>287</v>
      </c>
      <c r="M246" s="8">
        <v>137</v>
      </c>
      <c r="N246" s="8">
        <v>2</v>
      </c>
      <c r="O246" s="8">
        <v>426</v>
      </c>
      <c r="P246" s="8">
        <v>1</v>
      </c>
      <c r="Q246" s="8">
        <v>0</v>
      </c>
      <c r="R246" s="8">
        <v>0</v>
      </c>
      <c r="S246" s="8">
        <v>1</v>
      </c>
      <c r="T246" s="8">
        <v>1017</v>
      </c>
      <c r="U246" s="8">
        <v>427</v>
      </c>
      <c r="V246" s="9">
        <v>0.4199</v>
      </c>
      <c r="W246" s="5">
        <v>0.41986234021632302</v>
      </c>
      <c r="X246" s="8">
        <v>1046</v>
      </c>
      <c r="Y246" s="8">
        <v>439</v>
      </c>
      <c r="Z246" s="8">
        <v>1473</v>
      </c>
      <c r="AA246" s="8">
        <v>752</v>
      </c>
      <c r="AB246" s="8">
        <v>666</v>
      </c>
      <c r="AC246" s="9">
        <v>0.88560000000000005</v>
      </c>
      <c r="AD246" s="5">
        <v>0.88563829787234005</v>
      </c>
      <c r="AE246" s="8">
        <v>758</v>
      </c>
      <c r="AF246" s="8">
        <v>671</v>
      </c>
    </row>
    <row r="247" spans="1:32" x14ac:dyDescent="0.25">
      <c r="A247" s="21"/>
      <c r="B247" s="5"/>
      <c r="C247" s="22" t="s">
        <v>212</v>
      </c>
      <c r="D247" s="8">
        <v>4101</v>
      </c>
      <c r="E247" s="8">
        <v>1440</v>
      </c>
      <c r="F247" s="8">
        <v>2651</v>
      </c>
      <c r="G247" s="8">
        <v>10</v>
      </c>
      <c r="H247" s="8">
        <v>12</v>
      </c>
      <c r="I247" s="8">
        <v>6</v>
      </c>
      <c r="J247" s="8">
        <v>6</v>
      </c>
      <c r="K247" s="8">
        <v>0</v>
      </c>
      <c r="L247" s="8">
        <v>1365</v>
      </c>
      <c r="M247" s="8">
        <v>535</v>
      </c>
      <c r="N247" s="8">
        <v>10</v>
      </c>
      <c r="O247" s="8">
        <v>1910</v>
      </c>
      <c r="P247" s="8">
        <v>6</v>
      </c>
      <c r="Q247" s="8">
        <v>1</v>
      </c>
      <c r="R247" s="8">
        <v>0</v>
      </c>
      <c r="S247" s="8">
        <v>7</v>
      </c>
      <c r="T247" s="8">
        <v>4113</v>
      </c>
      <c r="U247" s="8">
        <v>1917</v>
      </c>
      <c r="V247" s="9"/>
      <c r="W247" s="5"/>
      <c r="X247" s="8">
        <v>4215</v>
      </c>
      <c r="Y247" s="8">
        <v>1964</v>
      </c>
      <c r="Z247" s="8">
        <v>6132</v>
      </c>
      <c r="AA247" s="8">
        <v>3366</v>
      </c>
      <c r="AB247" s="8">
        <v>2896</v>
      </c>
      <c r="AC247" s="9">
        <v>3.4359000000000002</v>
      </c>
      <c r="AD247" s="5">
        <v>3.435986606136094</v>
      </c>
      <c r="AE247" s="8">
        <v>3392</v>
      </c>
      <c r="AF247" s="8">
        <v>2918</v>
      </c>
    </row>
    <row r="248" spans="1:32" x14ac:dyDescent="0.25">
      <c r="A248" s="21">
        <v>45199</v>
      </c>
      <c r="B248" s="5" t="s">
        <v>159</v>
      </c>
      <c r="C248" s="5" t="s">
        <v>65</v>
      </c>
      <c r="D248" s="8">
        <v>17804</v>
      </c>
      <c r="E248" s="8">
        <v>6118</v>
      </c>
      <c r="F248" s="8">
        <v>11686</v>
      </c>
      <c r="G248" s="8">
        <v>0</v>
      </c>
      <c r="H248" s="8">
        <v>62</v>
      </c>
      <c r="I248" s="8">
        <v>29</v>
      </c>
      <c r="J248" s="8">
        <v>33</v>
      </c>
      <c r="K248" s="8">
        <v>0</v>
      </c>
      <c r="L248" s="8">
        <v>4787</v>
      </c>
      <c r="M248" s="8">
        <v>1945</v>
      </c>
      <c r="N248" s="8">
        <v>0</v>
      </c>
      <c r="O248" s="8">
        <v>6732</v>
      </c>
      <c r="P248" s="8">
        <v>22</v>
      </c>
      <c r="Q248" s="8">
        <v>12</v>
      </c>
      <c r="R248" s="8">
        <v>0</v>
      </c>
      <c r="S248" s="8">
        <v>34</v>
      </c>
      <c r="T248" s="8">
        <v>17866</v>
      </c>
      <c r="U248" s="8">
        <v>6766</v>
      </c>
      <c r="V248" s="9">
        <v>0.37869999999999998</v>
      </c>
      <c r="W248" s="5">
        <v>0.37870816075226699</v>
      </c>
      <c r="X248" s="8">
        <v>17885</v>
      </c>
      <c r="Y248" s="8">
        <v>6773</v>
      </c>
      <c r="Z248" s="8">
        <v>24651</v>
      </c>
      <c r="AA248" s="8">
        <v>46662</v>
      </c>
      <c r="AB248" s="8">
        <v>43720</v>
      </c>
      <c r="AC248" s="9">
        <v>0.93700000000000006</v>
      </c>
      <c r="AD248" s="5">
        <v>0.93695083794093703</v>
      </c>
      <c r="AE248" s="8">
        <v>47347</v>
      </c>
      <c r="AF248" s="8">
        <v>44362</v>
      </c>
    </row>
    <row r="249" spans="1:32" x14ac:dyDescent="0.25">
      <c r="A249" s="21">
        <v>45291</v>
      </c>
      <c r="B249" s="5" t="s">
        <v>160</v>
      </c>
      <c r="C249" s="5" t="s">
        <v>65</v>
      </c>
      <c r="D249" s="8">
        <v>21168</v>
      </c>
      <c r="E249" s="8">
        <v>7471</v>
      </c>
      <c r="F249" s="8">
        <v>13697</v>
      </c>
      <c r="G249" s="8">
        <v>0</v>
      </c>
      <c r="H249" s="8">
        <v>88</v>
      </c>
      <c r="I249" s="8">
        <v>39</v>
      </c>
      <c r="J249" s="8">
        <v>49</v>
      </c>
      <c r="K249" s="8">
        <v>0</v>
      </c>
      <c r="L249" s="8">
        <v>5784</v>
      </c>
      <c r="M249" s="8">
        <v>2494</v>
      </c>
      <c r="N249" s="8">
        <v>0</v>
      </c>
      <c r="O249" s="8">
        <v>8278</v>
      </c>
      <c r="P249" s="8">
        <v>26</v>
      </c>
      <c r="Q249" s="8">
        <v>8</v>
      </c>
      <c r="R249" s="8">
        <v>0</v>
      </c>
      <c r="S249" s="8">
        <v>34</v>
      </c>
      <c r="T249" s="8">
        <v>21256</v>
      </c>
      <c r="U249" s="8">
        <v>8312</v>
      </c>
      <c r="V249" s="9">
        <v>0.39100000000000001</v>
      </c>
      <c r="W249" s="5">
        <v>0.39104252916823501</v>
      </c>
      <c r="X249" s="8">
        <v>21288</v>
      </c>
      <c r="Y249" s="8">
        <v>8325</v>
      </c>
      <c r="Z249" s="8">
        <v>29600</v>
      </c>
      <c r="AA249" s="8">
        <v>48482</v>
      </c>
      <c r="AB249" s="8">
        <v>45663</v>
      </c>
      <c r="AC249" s="9">
        <v>0.94189999999999996</v>
      </c>
      <c r="AD249" s="5">
        <v>0.94185470896415202</v>
      </c>
      <c r="AE249" s="8">
        <v>49111</v>
      </c>
      <c r="AF249" s="8">
        <v>46255</v>
      </c>
    </row>
    <row r="250" spans="1:32" x14ac:dyDescent="0.25">
      <c r="A250" s="21">
        <v>45382</v>
      </c>
      <c r="B250" s="5" t="s">
        <v>161</v>
      </c>
      <c r="C250" s="5" t="s">
        <v>65</v>
      </c>
      <c r="D250" s="8">
        <v>23446</v>
      </c>
      <c r="E250" s="8">
        <v>7803</v>
      </c>
      <c r="F250" s="8">
        <v>15643</v>
      </c>
      <c r="G250" s="8">
        <v>0</v>
      </c>
      <c r="H250" s="8">
        <v>89</v>
      </c>
      <c r="I250" s="8">
        <v>51</v>
      </c>
      <c r="J250" s="8">
        <v>38</v>
      </c>
      <c r="K250" s="8">
        <v>0</v>
      </c>
      <c r="L250" s="8">
        <v>6015</v>
      </c>
      <c r="M250" s="8">
        <v>2741</v>
      </c>
      <c r="N250" s="8">
        <v>0</v>
      </c>
      <c r="O250" s="8">
        <v>8756</v>
      </c>
      <c r="P250" s="8">
        <v>40</v>
      </c>
      <c r="Q250" s="8">
        <v>6</v>
      </c>
      <c r="R250" s="8">
        <v>0</v>
      </c>
      <c r="S250" s="8">
        <v>46</v>
      </c>
      <c r="T250" s="8">
        <v>23535</v>
      </c>
      <c r="U250" s="8">
        <v>8802</v>
      </c>
      <c r="V250" s="9">
        <v>0.374</v>
      </c>
      <c r="W250" s="5">
        <v>0.37399617590822198</v>
      </c>
      <c r="X250" s="8">
        <v>23566</v>
      </c>
      <c r="Y250" s="8">
        <v>8814</v>
      </c>
      <c r="Z250" s="8">
        <v>32368</v>
      </c>
      <c r="AA250" s="8">
        <v>59759</v>
      </c>
      <c r="AB250" s="8">
        <v>55179</v>
      </c>
      <c r="AC250" s="9">
        <v>0.9234</v>
      </c>
      <c r="AD250" s="5">
        <v>0.92335882461219199</v>
      </c>
      <c r="AE250" s="8">
        <v>60523</v>
      </c>
      <c r="AF250" s="8">
        <v>55884</v>
      </c>
    </row>
    <row r="251" spans="1:32" x14ac:dyDescent="0.25">
      <c r="A251" s="21">
        <v>45473</v>
      </c>
      <c r="B251" s="5" t="s">
        <v>162</v>
      </c>
      <c r="C251" s="5" t="s">
        <v>65</v>
      </c>
      <c r="D251" s="8">
        <v>24182</v>
      </c>
      <c r="E251" s="8">
        <v>8080</v>
      </c>
      <c r="F251" s="8">
        <v>16102</v>
      </c>
      <c r="G251" s="8">
        <v>0</v>
      </c>
      <c r="H251" s="8">
        <v>76</v>
      </c>
      <c r="I251" s="8">
        <v>30</v>
      </c>
      <c r="J251" s="8">
        <v>46</v>
      </c>
      <c r="K251" s="8">
        <v>0</v>
      </c>
      <c r="L251" s="8">
        <v>6273</v>
      </c>
      <c r="M251" s="8">
        <v>3069</v>
      </c>
      <c r="N251" s="8">
        <v>0</v>
      </c>
      <c r="O251" s="8">
        <v>9342</v>
      </c>
      <c r="P251" s="8">
        <v>23</v>
      </c>
      <c r="Q251" s="8">
        <v>6</v>
      </c>
      <c r="R251" s="8">
        <v>0</v>
      </c>
      <c r="S251" s="8">
        <v>29</v>
      </c>
      <c r="T251" s="8">
        <v>24258</v>
      </c>
      <c r="U251" s="8">
        <v>9371</v>
      </c>
      <c r="V251" s="9">
        <v>0.38629999999999998</v>
      </c>
      <c r="W251" s="5">
        <v>0.38630554868497002</v>
      </c>
      <c r="X251" s="8">
        <v>24299</v>
      </c>
      <c r="Y251" s="8">
        <v>9387</v>
      </c>
      <c r="Z251" s="8">
        <v>33670</v>
      </c>
      <c r="AA251" s="8">
        <v>49171</v>
      </c>
      <c r="AB251" s="8">
        <v>44663</v>
      </c>
      <c r="AC251" s="9">
        <v>0.9083</v>
      </c>
      <c r="AD251" s="5">
        <v>0.90831994468284105</v>
      </c>
      <c r="AE251" s="8">
        <v>49858</v>
      </c>
      <c r="AF251" s="8">
        <v>45287</v>
      </c>
    </row>
    <row r="252" spans="1:32" x14ac:dyDescent="0.25">
      <c r="A252" s="21"/>
      <c r="B252" s="5"/>
      <c r="C252" s="22" t="s">
        <v>213</v>
      </c>
      <c r="D252" s="8">
        <v>86600</v>
      </c>
      <c r="E252" s="8">
        <v>29472</v>
      </c>
      <c r="F252" s="8">
        <v>57128</v>
      </c>
      <c r="G252" s="8">
        <v>0</v>
      </c>
      <c r="H252" s="8">
        <v>315</v>
      </c>
      <c r="I252" s="8">
        <v>149</v>
      </c>
      <c r="J252" s="8">
        <v>166</v>
      </c>
      <c r="K252" s="8">
        <v>0</v>
      </c>
      <c r="L252" s="8">
        <v>22859</v>
      </c>
      <c r="M252" s="8">
        <v>10249</v>
      </c>
      <c r="N252" s="8">
        <v>0</v>
      </c>
      <c r="O252" s="8">
        <v>33108</v>
      </c>
      <c r="P252" s="8">
        <v>111</v>
      </c>
      <c r="Q252" s="8">
        <v>32</v>
      </c>
      <c r="R252" s="8">
        <v>0</v>
      </c>
      <c r="S252" s="8">
        <v>143</v>
      </c>
      <c r="T252" s="8">
        <v>86915</v>
      </c>
      <c r="U252" s="8">
        <v>33251</v>
      </c>
      <c r="V252" s="9"/>
      <c r="W252" s="5"/>
      <c r="X252" s="8">
        <v>87038</v>
      </c>
      <c r="Y252" s="8">
        <v>33299</v>
      </c>
      <c r="Z252" s="8">
        <v>120289</v>
      </c>
      <c r="AA252" s="8">
        <v>204074</v>
      </c>
      <c r="AB252" s="8">
        <v>189225</v>
      </c>
      <c r="AC252" s="9">
        <v>3.7105999999999999</v>
      </c>
      <c r="AD252" s="5">
        <v>3.7104843162001222</v>
      </c>
      <c r="AE252" s="8">
        <v>206839</v>
      </c>
      <c r="AF252" s="8">
        <v>191788</v>
      </c>
    </row>
    <row r="253" spans="1:32" x14ac:dyDescent="0.25">
      <c r="A253" s="21">
        <v>45199</v>
      </c>
      <c r="B253" s="5" t="s">
        <v>159</v>
      </c>
      <c r="C253" s="5" t="s">
        <v>57</v>
      </c>
      <c r="D253" s="8">
        <v>15195</v>
      </c>
      <c r="E253" s="8">
        <v>4820</v>
      </c>
      <c r="F253" s="8">
        <v>10375</v>
      </c>
      <c r="G253" s="8">
        <v>0</v>
      </c>
      <c r="H253" s="8">
        <v>44</v>
      </c>
      <c r="I253" s="8">
        <v>25</v>
      </c>
      <c r="J253" s="8">
        <v>19</v>
      </c>
      <c r="K253" s="8">
        <v>0</v>
      </c>
      <c r="L253" s="8">
        <v>4034</v>
      </c>
      <c r="M253" s="8">
        <v>3296</v>
      </c>
      <c r="N253" s="8">
        <v>0</v>
      </c>
      <c r="O253" s="8">
        <v>7330</v>
      </c>
      <c r="P253" s="8">
        <v>22</v>
      </c>
      <c r="Q253" s="8">
        <v>2</v>
      </c>
      <c r="R253" s="8">
        <v>0</v>
      </c>
      <c r="S253" s="8">
        <v>24</v>
      </c>
      <c r="T253" s="8">
        <v>15239</v>
      </c>
      <c r="U253" s="8">
        <v>7354</v>
      </c>
      <c r="V253" s="9">
        <v>0.48259999999999997</v>
      </c>
      <c r="W253" s="5">
        <v>0.48257759695518099</v>
      </c>
      <c r="X253" s="8">
        <v>15240</v>
      </c>
      <c r="Y253" s="8">
        <v>7354</v>
      </c>
      <c r="Z253" s="8">
        <v>22594</v>
      </c>
      <c r="AA253" s="8">
        <v>38868</v>
      </c>
      <c r="AB253" s="8">
        <v>35538</v>
      </c>
      <c r="AC253" s="9">
        <v>0.9143</v>
      </c>
      <c r="AD253" s="5">
        <v>0.91432540907687598</v>
      </c>
      <c r="AE253" s="8">
        <v>38990</v>
      </c>
      <c r="AF253" s="8">
        <v>35650</v>
      </c>
    </row>
    <row r="254" spans="1:32" x14ac:dyDescent="0.25">
      <c r="A254" s="21">
        <v>45291</v>
      </c>
      <c r="B254" s="5" t="s">
        <v>160</v>
      </c>
      <c r="C254" s="5" t="s">
        <v>57</v>
      </c>
      <c r="D254" s="8">
        <v>14163</v>
      </c>
      <c r="E254" s="8">
        <v>4175</v>
      </c>
      <c r="F254" s="8">
        <v>9988</v>
      </c>
      <c r="G254" s="8">
        <v>0</v>
      </c>
      <c r="H254" s="8">
        <v>44</v>
      </c>
      <c r="I254" s="8">
        <v>17</v>
      </c>
      <c r="J254" s="8">
        <v>27</v>
      </c>
      <c r="K254" s="8">
        <v>0</v>
      </c>
      <c r="L254" s="8">
        <v>3512</v>
      </c>
      <c r="M254" s="8">
        <v>3166</v>
      </c>
      <c r="N254" s="8">
        <v>0</v>
      </c>
      <c r="O254" s="8">
        <v>6678</v>
      </c>
      <c r="P254" s="8">
        <v>15</v>
      </c>
      <c r="Q254" s="8">
        <v>8</v>
      </c>
      <c r="R254" s="8">
        <v>0</v>
      </c>
      <c r="S254" s="8">
        <v>23</v>
      </c>
      <c r="T254" s="8">
        <v>14207</v>
      </c>
      <c r="U254" s="8">
        <v>6701</v>
      </c>
      <c r="V254" s="9">
        <v>0.47170000000000001</v>
      </c>
      <c r="W254" s="5">
        <v>0.47166889561483799</v>
      </c>
      <c r="X254" s="8">
        <v>14208</v>
      </c>
      <c r="Y254" s="8">
        <v>6701</v>
      </c>
      <c r="Z254" s="8">
        <v>20909</v>
      </c>
      <c r="AA254" s="8">
        <v>38405</v>
      </c>
      <c r="AB254" s="8">
        <v>34287</v>
      </c>
      <c r="AC254" s="9">
        <v>0.89280000000000004</v>
      </c>
      <c r="AD254" s="5">
        <v>0.89277437833615403</v>
      </c>
      <c r="AE254" s="8">
        <v>38505</v>
      </c>
      <c r="AF254" s="8">
        <v>34376</v>
      </c>
    </row>
    <row r="255" spans="1:32" x14ac:dyDescent="0.25">
      <c r="A255" s="21">
        <v>45382</v>
      </c>
      <c r="B255" s="5" t="s">
        <v>161</v>
      </c>
      <c r="C255" s="5" t="s">
        <v>57</v>
      </c>
      <c r="D255" s="8">
        <v>16539</v>
      </c>
      <c r="E255" s="8">
        <v>4595</v>
      </c>
      <c r="F255" s="8">
        <v>11944</v>
      </c>
      <c r="G255" s="8">
        <v>0</v>
      </c>
      <c r="H255" s="8">
        <v>40</v>
      </c>
      <c r="I255" s="8">
        <v>14</v>
      </c>
      <c r="J255" s="8">
        <v>26</v>
      </c>
      <c r="K255" s="8">
        <v>0</v>
      </c>
      <c r="L255" s="8">
        <v>3783</v>
      </c>
      <c r="M255" s="8">
        <v>3986</v>
      </c>
      <c r="N255" s="8">
        <v>0</v>
      </c>
      <c r="O255" s="8">
        <v>7769</v>
      </c>
      <c r="P255" s="8">
        <v>10</v>
      </c>
      <c r="Q255" s="8">
        <v>1</v>
      </c>
      <c r="R255" s="8">
        <v>0</v>
      </c>
      <c r="S255" s="8">
        <v>11</v>
      </c>
      <c r="T255" s="8">
        <v>16579</v>
      </c>
      <c r="U255" s="8">
        <v>7780</v>
      </c>
      <c r="V255" s="9">
        <v>0.46929999999999999</v>
      </c>
      <c r="W255" s="5">
        <v>0.469268351529043</v>
      </c>
      <c r="X255" s="8">
        <v>16579</v>
      </c>
      <c r="Y255" s="8">
        <v>7780</v>
      </c>
      <c r="Z255" s="8">
        <v>24359</v>
      </c>
      <c r="AA255" s="8">
        <v>44572</v>
      </c>
      <c r="AB255" s="8">
        <v>42327</v>
      </c>
      <c r="AC255" s="9">
        <v>0.9496</v>
      </c>
      <c r="AD255" s="5">
        <v>0.94963205599928202</v>
      </c>
      <c r="AE255" s="8">
        <v>44676</v>
      </c>
      <c r="AF255" s="8">
        <v>42426</v>
      </c>
    </row>
    <row r="256" spans="1:32" x14ac:dyDescent="0.25">
      <c r="A256" s="21">
        <v>45473</v>
      </c>
      <c r="B256" s="5" t="s">
        <v>162</v>
      </c>
      <c r="C256" s="5" t="s">
        <v>57</v>
      </c>
      <c r="D256" s="8">
        <v>15145</v>
      </c>
      <c r="E256" s="8">
        <v>4278</v>
      </c>
      <c r="F256" s="8">
        <v>10867</v>
      </c>
      <c r="G256" s="8">
        <v>0</v>
      </c>
      <c r="H256" s="8">
        <v>48</v>
      </c>
      <c r="I256" s="8">
        <v>21</v>
      </c>
      <c r="J256" s="8">
        <v>27</v>
      </c>
      <c r="K256" s="8">
        <v>0</v>
      </c>
      <c r="L256" s="8">
        <v>3557</v>
      </c>
      <c r="M256" s="8">
        <v>3441</v>
      </c>
      <c r="N256" s="8">
        <v>0</v>
      </c>
      <c r="O256" s="8">
        <v>6998</v>
      </c>
      <c r="P256" s="8">
        <v>17</v>
      </c>
      <c r="Q256" s="8">
        <v>8</v>
      </c>
      <c r="R256" s="8">
        <v>0</v>
      </c>
      <c r="S256" s="8">
        <v>25</v>
      </c>
      <c r="T256" s="8">
        <v>15193</v>
      </c>
      <c r="U256" s="8">
        <v>7023</v>
      </c>
      <c r="V256" s="9">
        <v>0.46229999999999999</v>
      </c>
      <c r="W256" s="5">
        <v>0.46225235305732898</v>
      </c>
      <c r="X256" s="8">
        <v>15194</v>
      </c>
      <c r="Y256" s="8">
        <v>7023</v>
      </c>
      <c r="Z256" s="8">
        <v>22217</v>
      </c>
      <c r="AA256" s="8">
        <v>37426</v>
      </c>
      <c r="AB256" s="8">
        <v>34360</v>
      </c>
      <c r="AC256" s="9">
        <v>0.91810000000000003</v>
      </c>
      <c r="AD256" s="5">
        <v>0.91807834126008703</v>
      </c>
      <c r="AE256" s="8">
        <v>37552</v>
      </c>
      <c r="AF256" s="8">
        <v>34476</v>
      </c>
    </row>
    <row r="257" spans="1:32" x14ac:dyDescent="0.25">
      <c r="A257" s="21"/>
      <c r="B257" s="5"/>
      <c r="C257" s="22" t="s">
        <v>214</v>
      </c>
      <c r="D257" s="8">
        <v>61042</v>
      </c>
      <c r="E257" s="8">
        <v>17868</v>
      </c>
      <c r="F257" s="8">
        <v>43174</v>
      </c>
      <c r="G257" s="8">
        <v>0</v>
      </c>
      <c r="H257" s="8">
        <v>176</v>
      </c>
      <c r="I257" s="8">
        <v>77</v>
      </c>
      <c r="J257" s="8">
        <v>99</v>
      </c>
      <c r="K257" s="8">
        <v>0</v>
      </c>
      <c r="L257" s="8">
        <v>14886</v>
      </c>
      <c r="M257" s="8">
        <v>13889</v>
      </c>
      <c r="N257" s="8">
        <v>0</v>
      </c>
      <c r="O257" s="8">
        <v>28775</v>
      </c>
      <c r="P257" s="8">
        <v>64</v>
      </c>
      <c r="Q257" s="8">
        <v>19</v>
      </c>
      <c r="R257" s="8">
        <v>0</v>
      </c>
      <c r="S257" s="8">
        <v>83</v>
      </c>
      <c r="T257" s="8">
        <v>61218</v>
      </c>
      <c r="U257" s="8">
        <v>28858</v>
      </c>
      <c r="V257" s="9"/>
      <c r="W257" s="5"/>
      <c r="X257" s="8">
        <v>61221</v>
      </c>
      <c r="Y257" s="8">
        <v>28858</v>
      </c>
      <c r="Z257" s="8">
        <v>90079</v>
      </c>
      <c r="AA257" s="8">
        <v>159271</v>
      </c>
      <c r="AB257" s="8">
        <v>146512</v>
      </c>
      <c r="AC257" s="9">
        <v>3.6748000000000003</v>
      </c>
      <c r="AD257" s="5">
        <v>3.6748101846723991</v>
      </c>
      <c r="AE257" s="8">
        <v>159723</v>
      </c>
      <c r="AF257" s="8">
        <v>146928</v>
      </c>
    </row>
    <row r="258" spans="1:32" x14ac:dyDescent="0.25">
      <c r="A258" s="21">
        <v>45199</v>
      </c>
      <c r="B258" s="5" t="s">
        <v>159</v>
      </c>
      <c r="C258" s="5" t="s">
        <v>28</v>
      </c>
      <c r="D258" s="8">
        <v>4041</v>
      </c>
      <c r="E258" s="8">
        <v>1317</v>
      </c>
      <c r="F258" s="8">
        <v>2724</v>
      </c>
      <c r="G258" s="8">
        <v>0</v>
      </c>
      <c r="H258" s="8">
        <v>19</v>
      </c>
      <c r="I258" s="8">
        <v>6</v>
      </c>
      <c r="J258" s="8">
        <v>13</v>
      </c>
      <c r="K258" s="8">
        <v>0</v>
      </c>
      <c r="L258" s="8">
        <v>1264</v>
      </c>
      <c r="M258" s="8">
        <v>986</v>
      </c>
      <c r="N258" s="8">
        <v>0</v>
      </c>
      <c r="O258" s="8">
        <v>2250</v>
      </c>
      <c r="P258" s="8">
        <v>5</v>
      </c>
      <c r="Q258" s="8">
        <v>2</v>
      </c>
      <c r="R258" s="8">
        <v>0</v>
      </c>
      <c r="S258" s="8">
        <v>7</v>
      </c>
      <c r="T258" s="8">
        <v>4060</v>
      </c>
      <c r="U258" s="8">
        <v>2257</v>
      </c>
      <c r="V258" s="9">
        <v>0.55589999999999995</v>
      </c>
      <c r="W258" s="5">
        <v>0.55591133004926097</v>
      </c>
      <c r="X258" s="8">
        <v>4062</v>
      </c>
      <c r="Y258" s="8">
        <v>2258</v>
      </c>
      <c r="Z258" s="8">
        <v>6319</v>
      </c>
      <c r="AA258" s="8">
        <v>4022</v>
      </c>
      <c r="AB258" s="8">
        <v>2848</v>
      </c>
      <c r="AC258" s="9">
        <v>0.70809999999999995</v>
      </c>
      <c r="AD258" s="5">
        <v>0.70810542018896105</v>
      </c>
      <c r="AE258" s="8">
        <v>3612</v>
      </c>
      <c r="AF258" s="8">
        <v>2558</v>
      </c>
    </row>
    <row r="259" spans="1:32" x14ac:dyDescent="0.25">
      <c r="A259" s="21">
        <v>45291</v>
      </c>
      <c r="B259" s="5" t="s">
        <v>160</v>
      </c>
      <c r="C259" s="5" t="s">
        <v>28</v>
      </c>
      <c r="D259" s="8">
        <v>3975</v>
      </c>
      <c r="E259" s="8">
        <v>1254</v>
      </c>
      <c r="F259" s="8">
        <v>2721</v>
      </c>
      <c r="G259" s="8">
        <v>0</v>
      </c>
      <c r="H259" s="8">
        <v>23</v>
      </c>
      <c r="I259" s="8">
        <v>9</v>
      </c>
      <c r="J259" s="8">
        <v>14</v>
      </c>
      <c r="K259" s="8">
        <v>0</v>
      </c>
      <c r="L259" s="8">
        <v>1186</v>
      </c>
      <c r="M259" s="8">
        <v>1018</v>
      </c>
      <c r="N259" s="8">
        <v>0</v>
      </c>
      <c r="O259" s="8">
        <v>2204</v>
      </c>
      <c r="P259" s="8">
        <v>7</v>
      </c>
      <c r="Q259" s="8">
        <v>4</v>
      </c>
      <c r="R259" s="8">
        <v>0</v>
      </c>
      <c r="S259" s="8">
        <v>11</v>
      </c>
      <c r="T259" s="8">
        <v>3998</v>
      </c>
      <c r="U259" s="8">
        <v>2215</v>
      </c>
      <c r="V259" s="9">
        <v>0.55400000000000005</v>
      </c>
      <c r="W259" s="5">
        <v>0.55402701350675299</v>
      </c>
      <c r="X259" s="8">
        <v>4001</v>
      </c>
      <c r="Y259" s="8">
        <v>2217</v>
      </c>
      <c r="Z259" s="8">
        <v>6216</v>
      </c>
      <c r="AA259" s="8">
        <v>3772</v>
      </c>
      <c r="AB259" s="8">
        <v>2564</v>
      </c>
      <c r="AC259" s="9">
        <v>0.67969999999999997</v>
      </c>
      <c r="AD259" s="5">
        <v>0.67974549310710497</v>
      </c>
      <c r="AE259" s="8">
        <v>3780</v>
      </c>
      <c r="AF259" s="8">
        <v>2569</v>
      </c>
    </row>
    <row r="260" spans="1:32" x14ac:dyDescent="0.25">
      <c r="A260" s="21">
        <v>45382</v>
      </c>
      <c r="B260" s="5" t="s">
        <v>161</v>
      </c>
      <c r="C260" s="5" t="s">
        <v>28</v>
      </c>
      <c r="D260" s="8">
        <v>4081</v>
      </c>
      <c r="E260" s="8">
        <v>1159</v>
      </c>
      <c r="F260" s="8">
        <v>2922</v>
      </c>
      <c r="G260" s="8">
        <v>0</v>
      </c>
      <c r="H260" s="8">
        <v>12</v>
      </c>
      <c r="I260" s="8">
        <v>4</v>
      </c>
      <c r="J260" s="8">
        <v>8</v>
      </c>
      <c r="K260" s="8">
        <v>0</v>
      </c>
      <c r="L260" s="8">
        <v>1106</v>
      </c>
      <c r="M260" s="8">
        <v>1070</v>
      </c>
      <c r="N260" s="8">
        <v>0</v>
      </c>
      <c r="O260" s="8">
        <v>2176</v>
      </c>
      <c r="P260" s="8">
        <v>2</v>
      </c>
      <c r="Q260" s="8">
        <v>3</v>
      </c>
      <c r="R260" s="8">
        <v>0</v>
      </c>
      <c r="S260" s="8">
        <v>5</v>
      </c>
      <c r="T260" s="8">
        <v>4093</v>
      </c>
      <c r="U260" s="8">
        <v>2181</v>
      </c>
      <c r="V260" s="9">
        <v>0.53290000000000004</v>
      </c>
      <c r="W260" s="5">
        <v>0.53286098216467104</v>
      </c>
      <c r="X260" s="8">
        <v>4094</v>
      </c>
      <c r="Y260" s="8">
        <v>2182</v>
      </c>
      <c r="Z260" s="8">
        <v>6275</v>
      </c>
      <c r="AA260" s="8">
        <v>5092</v>
      </c>
      <c r="AB260" s="8">
        <v>3361</v>
      </c>
      <c r="AC260" s="9">
        <v>0.66010000000000002</v>
      </c>
      <c r="AD260" s="5">
        <v>0.66005498821681097</v>
      </c>
      <c r="AE260" s="8">
        <v>5107</v>
      </c>
      <c r="AF260" s="8">
        <v>3371</v>
      </c>
    </row>
    <row r="261" spans="1:32" x14ac:dyDescent="0.25">
      <c r="A261" s="21">
        <v>45473</v>
      </c>
      <c r="B261" s="5" t="s">
        <v>162</v>
      </c>
      <c r="C261" s="5" t="s">
        <v>28</v>
      </c>
      <c r="D261" s="8">
        <v>3777</v>
      </c>
      <c r="E261" s="8">
        <v>1122</v>
      </c>
      <c r="F261" s="8">
        <v>2655</v>
      </c>
      <c r="G261" s="8">
        <v>0</v>
      </c>
      <c r="H261" s="8">
        <v>12</v>
      </c>
      <c r="I261" s="8">
        <v>6</v>
      </c>
      <c r="J261" s="8">
        <v>6</v>
      </c>
      <c r="K261" s="8">
        <v>0</v>
      </c>
      <c r="L261" s="8">
        <v>1080</v>
      </c>
      <c r="M261" s="8">
        <v>959</v>
      </c>
      <c r="N261" s="8">
        <v>0</v>
      </c>
      <c r="O261" s="8">
        <v>2039</v>
      </c>
      <c r="P261" s="8">
        <v>6</v>
      </c>
      <c r="Q261" s="8">
        <v>0</v>
      </c>
      <c r="R261" s="8">
        <v>0</v>
      </c>
      <c r="S261" s="8">
        <v>6</v>
      </c>
      <c r="T261" s="8">
        <v>3789</v>
      </c>
      <c r="U261" s="8">
        <v>2045</v>
      </c>
      <c r="V261" s="9">
        <v>0.53969999999999996</v>
      </c>
      <c r="W261" s="5">
        <v>0.53972024280812902</v>
      </c>
      <c r="X261" s="8">
        <v>3795</v>
      </c>
      <c r="Y261" s="8">
        <v>2048</v>
      </c>
      <c r="Z261" s="8">
        <v>5840</v>
      </c>
      <c r="AA261" s="8">
        <v>4263</v>
      </c>
      <c r="AB261" s="8">
        <v>2892</v>
      </c>
      <c r="AC261" s="9">
        <v>0.6784</v>
      </c>
      <c r="AD261" s="5">
        <v>0.67839549612948602</v>
      </c>
      <c r="AE261" s="8">
        <v>4300</v>
      </c>
      <c r="AF261" s="8">
        <v>2917</v>
      </c>
    </row>
    <row r="262" spans="1:32" x14ac:dyDescent="0.25">
      <c r="A262" s="21"/>
      <c r="B262" s="5"/>
      <c r="C262" s="22" t="s">
        <v>215</v>
      </c>
      <c r="D262" s="8">
        <v>15874</v>
      </c>
      <c r="E262" s="8">
        <v>4852</v>
      </c>
      <c r="F262" s="8">
        <v>11022</v>
      </c>
      <c r="G262" s="8">
        <v>0</v>
      </c>
      <c r="H262" s="8">
        <v>66</v>
      </c>
      <c r="I262" s="8">
        <v>25</v>
      </c>
      <c r="J262" s="8">
        <v>41</v>
      </c>
      <c r="K262" s="8">
        <v>0</v>
      </c>
      <c r="L262" s="8">
        <v>4636</v>
      </c>
      <c r="M262" s="8">
        <v>4033</v>
      </c>
      <c r="N262" s="8">
        <v>0</v>
      </c>
      <c r="O262" s="8">
        <v>8669</v>
      </c>
      <c r="P262" s="8">
        <v>20</v>
      </c>
      <c r="Q262" s="8">
        <v>9</v>
      </c>
      <c r="R262" s="8">
        <v>0</v>
      </c>
      <c r="S262" s="8">
        <v>29</v>
      </c>
      <c r="T262" s="8">
        <v>15940</v>
      </c>
      <c r="U262" s="8">
        <v>8698</v>
      </c>
      <c r="V262" s="9"/>
      <c r="W262" s="5"/>
      <c r="X262" s="8">
        <v>15952</v>
      </c>
      <c r="Y262" s="8">
        <v>8705</v>
      </c>
      <c r="Z262" s="8">
        <v>24650</v>
      </c>
      <c r="AA262" s="8">
        <v>17149</v>
      </c>
      <c r="AB262" s="8">
        <v>11665</v>
      </c>
      <c r="AC262" s="9">
        <v>2.7262999999999997</v>
      </c>
      <c r="AD262" s="5">
        <v>2.7263013976423629</v>
      </c>
      <c r="AE262" s="8">
        <v>16799</v>
      </c>
      <c r="AF262" s="8">
        <v>11415</v>
      </c>
    </row>
    <row r="263" spans="1:32" x14ac:dyDescent="0.25">
      <c r="A263" s="21">
        <v>45199</v>
      </c>
      <c r="B263" s="5" t="s">
        <v>159</v>
      </c>
      <c r="C263" s="5" t="s">
        <v>47</v>
      </c>
      <c r="D263" s="8">
        <v>1186</v>
      </c>
      <c r="E263" s="8">
        <v>301</v>
      </c>
      <c r="F263" s="8">
        <v>885</v>
      </c>
      <c r="G263" s="8">
        <v>0</v>
      </c>
      <c r="H263" s="8">
        <v>2</v>
      </c>
      <c r="I263" s="8">
        <v>2</v>
      </c>
      <c r="J263" s="8">
        <v>0</v>
      </c>
      <c r="K263" s="8">
        <v>0</v>
      </c>
      <c r="L263" s="8">
        <v>246</v>
      </c>
      <c r="M263" s="8">
        <v>160</v>
      </c>
      <c r="N263" s="8">
        <v>0</v>
      </c>
      <c r="O263" s="8">
        <v>406</v>
      </c>
      <c r="P263" s="8">
        <v>1</v>
      </c>
      <c r="Q263" s="8">
        <v>0</v>
      </c>
      <c r="R263" s="8">
        <v>0</v>
      </c>
      <c r="S263" s="8">
        <v>1</v>
      </c>
      <c r="T263" s="8">
        <v>1188</v>
      </c>
      <c r="U263" s="8">
        <v>407</v>
      </c>
      <c r="V263" s="9">
        <v>0.34260000000000002</v>
      </c>
      <c r="W263" s="5">
        <v>0.342592592592593</v>
      </c>
      <c r="X263" s="8">
        <v>1114</v>
      </c>
      <c r="Y263" s="8">
        <v>382</v>
      </c>
      <c r="Z263" s="8">
        <v>1521</v>
      </c>
      <c r="AA263" s="8">
        <v>2787</v>
      </c>
      <c r="AB263" s="8">
        <v>2745</v>
      </c>
      <c r="AC263" s="9">
        <v>0.9849</v>
      </c>
      <c r="AD263" s="5">
        <v>0.98493003229278797</v>
      </c>
      <c r="AE263" s="8">
        <v>2543</v>
      </c>
      <c r="AF263" s="8">
        <v>2505</v>
      </c>
    </row>
    <row r="264" spans="1:32" x14ac:dyDescent="0.25">
      <c r="A264" s="21">
        <v>45291</v>
      </c>
      <c r="B264" s="5" t="s">
        <v>160</v>
      </c>
      <c r="C264" s="5" t="s">
        <v>47</v>
      </c>
      <c r="D264" s="8">
        <v>1207</v>
      </c>
      <c r="E264" s="8">
        <v>321</v>
      </c>
      <c r="F264" s="8">
        <v>886</v>
      </c>
      <c r="G264" s="8">
        <v>0</v>
      </c>
      <c r="H264" s="8">
        <v>6</v>
      </c>
      <c r="I264" s="8">
        <v>5</v>
      </c>
      <c r="J264" s="8">
        <v>1</v>
      </c>
      <c r="K264" s="8">
        <v>0</v>
      </c>
      <c r="L264" s="8">
        <v>268</v>
      </c>
      <c r="M264" s="8">
        <v>200</v>
      </c>
      <c r="N264" s="8">
        <v>0</v>
      </c>
      <c r="O264" s="8">
        <v>468</v>
      </c>
      <c r="P264" s="8">
        <v>3</v>
      </c>
      <c r="Q264" s="8">
        <v>0</v>
      </c>
      <c r="R264" s="8">
        <v>0</v>
      </c>
      <c r="S264" s="8">
        <v>3</v>
      </c>
      <c r="T264" s="8">
        <v>1213</v>
      </c>
      <c r="U264" s="8">
        <v>471</v>
      </c>
      <c r="V264" s="9">
        <v>0.38829999999999998</v>
      </c>
      <c r="W264" s="5">
        <v>0.38829348722176399</v>
      </c>
      <c r="X264" s="8">
        <v>1071</v>
      </c>
      <c r="Y264" s="8">
        <v>416</v>
      </c>
      <c r="Z264" s="8">
        <v>1542</v>
      </c>
      <c r="AA264" s="8">
        <v>3004</v>
      </c>
      <c r="AB264" s="8">
        <v>2960</v>
      </c>
      <c r="AC264" s="9">
        <v>0.98540000000000005</v>
      </c>
      <c r="AD264" s="5">
        <v>0.98535286284953405</v>
      </c>
      <c r="AE264" s="8">
        <v>2752</v>
      </c>
      <c r="AF264" s="8">
        <v>2712</v>
      </c>
    </row>
    <row r="265" spans="1:32" x14ac:dyDescent="0.25">
      <c r="A265" s="21">
        <v>45382</v>
      </c>
      <c r="B265" s="5" t="s">
        <v>161</v>
      </c>
      <c r="C265" s="5" t="s">
        <v>47</v>
      </c>
      <c r="D265" s="8">
        <v>1347</v>
      </c>
      <c r="E265" s="8">
        <v>329</v>
      </c>
      <c r="F265" s="8">
        <v>1018</v>
      </c>
      <c r="G265" s="8">
        <v>0</v>
      </c>
      <c r="H265" s="8">
        <v>4</v>
      </c>
      <c r="I265" s="8">
        <v>2</v>
      </c>
      <c r="J265" s="8">
        <v>2</v>
      </c>
      <c r="K265" s="8">
        <v>0</v>
      </c>
      <c r="L265" s="8">
        <v>283</v>
      </c>
      <c r="M265" s="8">
        <v>221</v>
      </c>
      <c r="N265" s="8">
        <v>0</v>
      </c>
      <c r="O265" s="8">
        <v>504</v>
      </c>
      <c r="P265" s="8">
        <v>1</v>
      </c>
      <c r="Q265" s="8">
        <v>0</v>
      </c>
      <c r="R265" s="8">
        <v>0</v>
      </c>
      <c r="S265" s="8">
        <v>1</v>
      </c>
      <c r="T265" s="8">
        <v>1351</v>
      </c>
      <c r="U265" s="8">
        <v>505</v>
      </c>
      <c r="V265" s="9">
        <v>0.37380000000000002</v>
      </c>
      <c r="W265" s="5">
        <v>0.37379718726868999</v>
      </c>
      <c r="X265" s="8">
        <v>1354</v>
      </c>
      <c r="Y265" s="8">
        <v>506</v>
      </c>
      <c r="Z265" s="8">
        <v>1859</v>
      </c>
      <c r="AA265" s="8">
        <v>3096</v>
      </c>
      <c r="AB265" s="8">
        <v>3049</v>
      </c>
      <c r="AC265" s="9">
        <v>0.98480000000000001</v>
      </c>
      <c r="AD265" s="5">
        <v>0.98481912144702799</v>
      </c>
      <c r="AE265" s="8">
        <v>3167</v>
      </c>
      <c r="AF265" s="8">
        <v>3119</v>
      </c>
    </row>
    <row r="266" spans="1:32" x14ac:dyDescent="0.25">
      <c r="A266" s="21">
        <v>45473</v>
      </c>
      <c r="B266" s="5" t="s">
        <v>162</v>
      </c>
      <c r="C266" s="5" t="s">
        <v>47</v>
      </c>
      <c r="D266" s="8">
        <v>1264</v>
      </c>
      <c r="E266" s="8">
        <v>296</v>
      </c>
      <c r="F266" s="8">
        <v>968</v>
      </c>
      <c r="G266" s="8">
        <v>0</v>
      </c>
      <c r="H266" s="8">
        <v>6</v>
      </c>
      <c r="I266" s="8">
        <v>3</v>
      </c>
      <c r="J266" s="8">
        <v>3</v>
      </c>
      <c r="K266" s="8">
        <v>0</v>
      </c>
      <c r="L266" s="8">
        <v>241</v>
      </c>
      <c r="M266" s="8">
        <v>211</v>
      </c>
      <c r="N266" s="8">
        <v>0</v>
      </c>
      <c r="O266" s="8">
        <v>452</v>
      </c>
      <c r="P266" s="8">
        <v>2</v>
      </c>
      <c r="Q266" s="8">
        <v>0</v>
      </c>
      <c r="R266" s="8">
        <v>0</v>
      </c>
      <c r="S266" s="8">
        <v>2</v>
      </c>
      <c r="T266" s="8">
        <v>1270</v>
      </c>
      <c r="U266" s="8">
        <v>454</v>
      </c>
      <c r="V266" s="9">
        <v>0.35749999999999998</v>
      </c>
      <c r="W266" s="5">
        <v>0.35748031496062999</v>
      </c>
      <c r="X266" s="8">
        <v>1234</v>
      </c>
      <c r="Y266" s="8">
        <v>441</v>
      </c>
      <c r="Z266" s="8">
        <v>1688</v>
      </c>
      <c r="AA266" s="8">
        <v>2836</v>
      </c>
      <c r="AB266" s="8">
        <v>2764</v>
      </c>
      <c r="AC266" s="9">
        <v>0.97460000000000002</v>
      </c>
      <c r="AD266" s="5">
        <v>0.97461212976022604</v>
      </c>
      <c r="AE266" s="8">
        <v>2740</v>
      </c>
      <c r="AF266" s="8">
        <v>2670</v>
      </c>
    </row>
    <row r="267" spans="1:32" x14ac:dyDescent="0.25">
      <c r="A267" s="21"/>
      <c r="B267" s="5"/>
      <c r="C267" s="22" t="s">
        <v>216</v>
      </c>
      <c r="D267" s="8">
        <v>5004</v>
      </c>
      <c r="E267" s="8">
        <v>1247</v>
      </c>
      <c r="F267" s="8">
        <v>3757</v>
      </c>
      <c r="G267" s="8">
        <v>0</v>
      </c>
      <c r="H267" s="8">
        <v>18</v>
      </c>
      <c r="I267" s="8">
        <v>12</v>
      </c>
      <c r="J267" s="8">
        <v>6</v>
      </c>
      <c r="K267" s="8">
        <v>0</v>
      </c>
      <c r="L267" s="8">
        <v>1038</v>
      </c>
      <c r="M267" s="8">
        <v>792</v>
      </c>
      <c r="N267" s="8">
        <v>0</v>
      </c>
      <c r="O267" s="8">
        <v>1830</v>
      </c>
      <c r="P267" s="8">
        <v>7</v>
      </c>
      <c r="Q267" s="8">
        <v>0</v>
      </c>
      <c r="R267" s="8">
        <v>0</v>
      </c>
      <c r="S267" s="8">
        <v>7</v>
      </c>
      <c r="T267" s="8">
        <v>5022</v>
      </c>
      <c r="U267" s="8">
        <v>1837</v>
      </c>
      <c r="V267" s="9"/>
      <c r="W267" s="5"/>
      <c r="X267" s="8">
        <v>4773</v>
      </c>
      <c r="Y267" s="8">
        <v>1745</v>
      </c>
      <c r="Z267" s="8">
        <v>6610</v>
      </c>
      <c r="AA267" s="8">
        <v>11723</v>
      </c>
      <c r="AB267" s="8">
        <v>11518</v>
      </c>
      <c r="AC267" s="9">
        <v>3.9297</v>
      </c>
      <c r="AD267" s="5">
        <v>3.9297141463495762</v>
      </c>
      <c r="AE267" s="8">
        <v>11202</v>
      </c>
      <c r="AF267" s="8">
        <v>11006</v>
      </c>
    </row>
    <row r="268" spans="1:32" x14ac:dyDescent="0.25">
      <c r="A268" s="21"/>
      <c r="B268" s="5"/>
      <c r="C268" s="22" t="s">
        <v>217</v>
      </c>
      <c r="D268" s="8">
        <v>3011041</v>
      </c>
      <c r="E268" s="8">
        <v>981447</v>
      </c>
      <c r="F268" s="8">
        <v>2026228</v>
      </c>
      <c r="G268" s="8">
        <v>3366</v>
      </c>
      <c r="H268" s="8">
        <v>8321</v>
      </c>
      <c r="I268" s="8">
        <v>3984</v>
      </c>
      <c r="J268" s="8">
        <v>4312</v>
      </c>
      <c r="K268" s="8">
        <v>25</v>
      </c>
      <c r="L268" s="8">
        <v>771444</v>
      </c>
      <c r="M268" s="8">
        <v>686516</v>
      </c>
      <c r="N268" s="8">
        <v>1675</v>
      </c>
      <c r="O268" s="8">
        <v>1459635</v>
      </c>
      <c r="P268" s="8">
        <v>2629</v>
      </c>
      <c r="Q268" s="8">
        <v>1030</v>
      </c>
      <c r="R268" s="8">
        <v>4</v>
      </c>
      <c r="S268" s="8">
        <v>3663</v>
      </c>
      <c r="T268" s="8">
        <v>3019362</v>
      </c>
      <c r="U268" s="8">
        <v>1463298</v>
      </c>
      <c r="V268" s="9"/>
      <c r="W268" s="5"/>
      <c r="X268" s="8">
        <v>3052915</v>
      </c>
      <c r="Y268" s="8">
        <v>1481860</v>
      </c>
      <c r="Z268" s="8">
        <v>4516213</v>
      </c>
      <c r="AA268" s="8">
        <v>4072781</v>
      </c>
      <c r="AB268" s="8">
        <v>3577836</v>
      </c>
      <c r="AC268" s="9">
        <v>187.84729999999999</v>
      </c>
      <c r="AD268" s="5">
        <v>187.84739796060435</v>
      </c>
      <c r="AE268" s="8">
        <v>4110750</v>
      </c>
      <c r="AF268" s="8">
        <v>3609086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DCA Accuracy Rates</vt:lpstr>
      <vt:lpstr>DCA Error Rates</vt:lpstr>
      <vt:lpstr>DCA Comparison Rates</vt:lpstr>
      <vt:lpstr>DCA Samp, Deleted, Mon elig</vt:lpstr>
      <vt:lpstr>Separation &amp; Nonseparation pops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Cowie, Rhonda M - ETA</cp:lastModifiedBy>
  <dcterms:created xsi:type="dcterms:W3CDTF">2024-12-03T18:47:55Z</dcterms:created>
  <dcterms:modified xsi:type="dcterms:W3CDTF">2025-06-03T20:40:51Z</dcterms:modified>
</cp:coreProperties>
</file>